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adrisongomez/GitHub/thesis/notebooks/separated-data/"/>
    </mc:Choice>
  </mc:AlternateContent>
  <xr:revisionPtr revIDLastSave="0" documentId="13_ncr:1_{B5AB26F1-B2CA-9B40-ACDC-837FA2A2ED6B}" xr6:coauthVersionLast="47" xr6:coauthVersionMax="47" xr10:uidLastSave="{00000000-0000-0000-0000-000000000000}"/>
  <bookViews>
    <workbookView xWindow="0" yWindow="0" windowWidth="68800" windowHeight="28800" xr2:uid="{00000000-000D-0000-FFFF-FFFF00000000}"/>
  </bookViews>
  <sheets>
    <sheet name="cpu-usage-all" sheetId="1" r:id="rId1"/>
    <sheet name="Raw Data OpenTelemetryCollector" sheetId="2" r:id="rId2"/>
    <sheet name="Raw Data Sampel Service Tempo" sheetId="3" r:id="rId3"/>
    <sheet name="Raw Data Sample Service" sheetId="4" r:id="rId4"/>
    <sheet name="Raw Data Tempo" sheetId="5" r:id="rId5"/>
    <sheet name="Raw Data OpenTelemetry" sheetId="6" r:id="rId6"/>
    <sheet name="Raw Data Custom Collector" sheetId="7" r:id="rId7"/>
    <sheet name="Raw Data Neo4j" sheetId="8" r:id="rId8"/>
  </sheets>
  <definedNames>
    <definedName name="cpu_usage_custom_collector_849864d698_glb2p" localSheetId="6">'Raw Data Custom Collector'!$A$1:$E$150</definedName>
    <definedName name="cpu_usage_neo4j_database_0" localSheetId="7">'Raw Data Neo4j'!$A$1:$E$149</definedName>
    <definedName name="cpu_usage_opentelemetry_collector_76d6bbf6f4_wxr6r" localSheetId="1">'Raw Data OpenTelemetryCollector'!$A$1:$E$117</definedName>
    <definedName name="cpu_usage_opentelemetry_collector_custom_67c97d769_jkfg4" localSheetId="5">'Raw Data OpenTelemetry'!$A$1:$E$146</definedName>
    <definedName name="cpu_usage_sample_service_59d7988dd4_2r57f" localSheetId="2">'Raw Data Sampel Service Tempo'!$A$1:$E$118</definedName>
    <definedName name="cpu_usage_sample_service_custom_5f89c5dc6c_hqjq4" localSheetId="3">'Raw Data Sample Service'!$A$1:$E$148</definedName>
    <definedName name="cpu_usage_tempo_0" localSheetId="4">'Raw Data Tempo'!$A$1:$E$118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5" i="1" l="1"/>
  <c r="K155" i="1"/>
  <c r="J155" i="1"/>
  <c r="I155" i="1"/>
  <c r="H155" i="1"/>
  <c r="G155" i="1"/>
  <c r="L154" i="1"/>
  <c r="K154" i="1"/>
  <c r="J154" i="1"/>
  <c r="I154" i="1"/>
  <c r="H154" i="1"/>
  <c r="G154" i="1"/>
  <c r="K153" i="1"/>
  <c r="J153" i="1"/>
  <c r="I153" i="1"/>
  <c r="H153" i="1"/>
  <c r="G153" i="1"/>
  <c r="L153" i="1" s="1"/>
  <c r="K152" i="1"/>
  <c r="J152" i="1"/>
  <c r="I152" i="1"/>
  <c r="H152" i="1"/>
  <c r="G152" i="1"/>
  <c r="L152" i="1" s="1"/>
  <c r="K151" i="1"/>
  <c r="J151" i="1"/>
  <c r="I151" i="1"/>
  <c r="H151" i="1"/>
  <c r="G151" i="1"/>
  <c r="L151" i="1" s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K90" i="1"/>
  <c r="J90" i="1"/>
  <c r="I90" i="1"/>
  <c r="H90" i="1"/>
  <c r="G90" i="1"/>
  <c r="L90" i="1" s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K86" i="1"/>
  <c r="J86" i="1"/>
  <c r="I86" i="1"/>
  <c r="H86" i="1"/>
  <c r="G86" i="1"/>
  <c r="L86" i="1" s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<sst xmlns="http://schemas.openxmlformats.org/spreadsheetml/2006/main" count="1140" uniqueCount="290">
  <si>
    <t>date</t>
  </si>
  <si>
    <t>value</t>
  </si>
  <si>
    <t>repetion</t>
  </si>
  <si>
    <t>measure_#</t>
  </si>
  <si>
    <t>delta_time</t>
  </si>
  <si>
    <t>2025-09-21 06:23:50+00:00</t>
  </si>
  <si>
    <t>2025-09-21 06:24:00+00:00</t>
  </si>
  <si>
    <t>2025-09-21 06:24:10+00:00</t>
  </si>
  <si>
    <t>2025-09-21 06:24:20+00:00</t>
  </si>
  <si>
    <t>2025-09-21 06:24:30+00:00</t>
  </si>
  <si>
    <t>2025-09-21 06:24:40+00:00</t>
  </si>
  <si>
    <t>2025-09-21 06:24:50+00:00</t>
  </si>
  <si>
    <t>2025-09-21 06:25:00+00:00</t>
  </si>
  <si>
    <t>2025-09-21 06:25:10+00:00</t>
  </si>
  <si>
    <t>2025-09-21 06:25:20+00:00</t>
  </si>
  <si>
    <t>2025-09-21 06:25:30+00:00</t>
  </si>
  <si>
    <t>2025-09-21 06:25:40+00:00</t>
  </si>
  <si>
    <t>2025-09-21 06:25:50+00:00</t>
  </si>
  <si>
    <t>2025-09-21 06:26:00+00:00</t>
  </si>
  <si>
    <t>2025-09-21 06:26:10+00:00</t>
  </si>
  <si>
    <t>2025-09-21 06:26:20+00:00</t>
  </si>
  <si>
    <t>2025-09-21 06:26:30+00:00</t>
  </si>
  <si>
    <t>2025-09-21 06:26:40+00:00</t>
  </si>
  <si>
    <t>2025-09-21 06:26:50+00:00</t>
  </si>
  <si>
    <t>2025-09-21 06:27:00+00:00</t>
  </si>
  <si>
    <t>2025-09-21 06:27:10+00:00</t>
  </si>
  <si>
    <t>2025-09-21 06:27:20+00:00</t>
  </si>
  <si>
    <t>2025-09-21 06:27:30+00:00</t>
  </si>
  <si>
    <t>2025-09-21 06:27:40+00:00</t>
  </si>
  <si>
    <t>2025-09-21 06:27:50+00:00</t>
  </si>
  <si>
    <t>2025-09-21 06:28:00+00:00</t>
  </si>
  <si>
    <t>2025-09-21 06:28:10+00:00</t>
  </si>
  <si>
    <t>2025-09-21 06:28:20+00:00</t>
  </si>
  <si>
    <t>2025-09-21 06:28:30+00:00</t>
  </si>
  <si>
    <t>2025-09-21 06:28:40+00:00</t>
  </si>
  <si>
    <t>2025-09-21 06:28:50+00:00</t>
  </si>
  <si>
    <t>2025-09-21 06:29:00+00:00</t>
  </si>
  <si>
    <t>2025-09-21 06:29:10+00:00</t>
  </si>
  <si>
    <t>2025-09-21 06:29:20+00:00</t>
  </si>
  <si>
    <t>2025-09-21 06:29:30+00:00</t>
  </si>
  <si>
    <t>2025-09-21 06:29:40+00:00</t>
  </si>
  <si>
    <t>2025-09-21 06:29:50+00:00</t>
  </si>
  <si>
    <t>2025-09-21 06:30:00+00:00</t>
  </si>
  <si>
    <t>2025-09-21 06:30:10+00:00</t>
  </si>
  <si>
    <t>2025-09-21 06:30:20+00:00</t>
  </si>
  <si>
    <t>2025-09-21 06:30:30+00:00</t>
  </si>
  <si>
    <t>2025-09-21 06:30:40+00:00</t>
  </si>
  <si>
    <t>2025-09-21 06:30:50+00:00</t>
  </si>
  <si>
    <t>2025-09-21 06:31:00+00:00</t>
  </si>
  <si>
    <t>2025-09-21 06:31:10+00:00</t>
  </si>
  <si>
    <t>2025-09-21 06:31:20+00:00</t>
  </si>
  <si>
    <t>2025-09-21 06:31:30+00:00</t>
  </si>
  <si>
    <t>2025-09-21 06:31:40+00:00</t>
  </si>
  <si>
    <t>2025-09-21 06:31:50+00:00</t>
  </si>
  <si>
    <t>2025-09-21 06:32:00+00:00</t>
  </si>
  <si>
    <t>2025-09-21 06:32:10+00:00</t>
  </si>
  <si>
    <t>2025-09-21 06:32:20+00:00</t>
  </si>
  <si>
    <t>2025-09-21 06:32:30+00:00</t>
  </si>
  <si>
    <t>2025-09-21 06:32:40+00:00</t>
  </si>
  <si>
    <t>2025-09-21 06:32:50+00:00</t>
  </si>
  <si>
    <t>2025-09-21 06:33:00+00:00</t>
  </si>
  <si>
    <t>2025-09-21 06:33:10+00:00</t>
  </si>
  <si>
    <t>2025-09-21 06:33:20+00:00</t>
  </si>
  <si>
    <t>2025-09-21 06:33:30+00:00</t>
  </si>
  <si>
    <t>2025-09-21 06:33:40+00:00</t>
  </si>
  <si>
    <t>2025-09-21 06:33:50+00:00</t>
  </si>
  <si>
    <t>2025-09-21 06:34:00+00:00</t>
  </si>
  <si>
    <t>2025-09-21 06:34:10+00:00</t>
  </si>
  <si>
    <t>2025-09-21 06:34:20+00:00</t>
  </si>
  <si>
    <t>2025-09-21 06:34:30+00:00</t>
  </si>
  <si>
    <t>2025-09-21 06:34:40+00:00</t>
  </si>
  <si>
    <t>2025-09-21 06:34:50+00:00</t>
  </si>
  <si>
    <t>2025-09-21 06:35:00+00:00</t>
  </si>
  <si>
    <t>2025-09-21 06:35:10+00:00</t>
  </si>
  <si>
    <t>2025-09-21 06:35:20+00:00</t>
  </si>
  <si>
    <t>2025-09-21 06:35:30+00:00</t>
  </si>
  <si>
    <t>2025-09-21 06:35:40+00:00</t>
  </si>
  <si>
    <t>2025-09-21 06:35:50+00:00</t>
  </si>
  <si>
    <t>2025-09-21 06:36:00+00:00</t>
  </si>
  <si>
    <t>2025-09-21 06:36:10+00:00</t>
  </si>
  <si>
    <t>2025-09-21 06:36:20+00:00</t>
  </si>
  <si>
    <t>2025-09-21 06:36:30+00:00</t>
  </si>
  <si>
    <t>2025-09-21 06:36:40+00:00</t>
  </si>
  <si>
    <t>2025-09-21 06:36:50+00:00</t>
  </si>
  <si>
    <t>2025-09-21 06:37:00+00:00</t>
  </si>
  <si>
    <t>2025-09-21 06:37:10+00:00</t>
  </si>
  <si>
    <t>2025-09-21 06:37:20+00:00</t>
  </si>
  <si>
    <t>2025-09-21 06:37:30+00:00</t>
  </si>
  <si>
    <t>2025-09-21 06:37:40+00:00</t>
  </si>
  <si>
    <t>2025-09-21 06:37:50+00:00</t>
  </si>
  <si>
    <t>2025-09-21 06:38:00+00:00</t>
  </si>
  <si>
    <t>2025-09-21 06:38:10+00:00</t>
  </si>
  <si>
    <t>2025-09-21 06:38:20+00:00</t>
  </si>
  <si>
    <t>2025-09-21 06:38:30+00:00</t>
  </si>
  <si>
    <t>2025-09-21 06:38:40+00:00</t>
  </si>
  <si>
    <t>2025-09-21 06:38:50+00:00</t>
  </si>
  <si>
    <t>2025-09-21 06:39:00+00:00</t>
  </si>
  <si>
    <t>2025-09-21 06:39:10+00:00</t>
  </si>
  <si>
    <t>2025-09-21 06:39:20+00:00</t>
  </si>
  <si>
    <t>2025-09-21 06:39:30+00:00</t>
  </si>
  <si>
    <t>2025-09-21 06:39:40+00:00</t>
  </si>
  <si>
    <t>2025-09-21 06:39:50+00:00</t>
  </si>
  <si>
    <t>2025-09-21 06:40:00+00:00</t>
  </si>
  <si>
    <t>2025-09-21 06:40:10+00:00</t>
  </si>
  <si>
    <t>2025-09-21 06:40:20+00:00</t>
  </si>
  <si>
    <t>2025-09-21 06:40:30+00:00</t>
  </si>
  <si>
    <t>2025-09-21 06:40:40+00:00</t>
  </si>
  <si>
    <t>2025-09-21 06:40:50+00:00</t>
  </si>
  <si>
    <t>2025-09-21 06:41:00+00:00</t>
  </si>
  <si>
    <t>2025-09-21 06:41:10+00:00</t>
  </si>
  <si>
    <t>2025-09-21 06:41:20+00:00</t>
  </si>
  <si>
    <t>2025-09-21 06:41:30+00:00</t>
  </si>
  <si>
    <t>2025-09-21 06:41:40+00:00</t>
  </si>
  <si>
    <t>2025-09-21 06:41:50+00:00</t>
  </si>
  <si>
    <t>2025-09-21 06:42:00+00:00</t>
  </si>
  <si>
    <t>2025-09-21 06:42:10+00:00</t>
  </si>
  <si>
    <t>2025-09-21 06:42:20+00:00</t>
  </si>
  <si>
    <t>2025-09-21 06:42:30+00:00</t>
  </si>
  <si>
    <t>2025-09-21 06:42:40+00:00</t>
  </si>
  <si>
    <t>2025-09-21 06:42:50+00:00</t>
  </si>
  <si>
    <t>2025-09-21 06:43:00+00:00</t>
  </si>
  <si>
    <t>2025-09-21 06:43:10+00:00</t>
  </si>
  <si>
    <t>2025-09-21 06:43:20+00:00</t>
  </si>
  <si>
    <t>2025-09-21 06:43:30+00:00</t>
  </si>
  <si>
    <t>2025-09-21 06:43:40+00:00</t>
  </si>
  <si>
    <t>2025-09-21 06:43:50+00:00</t>
  </si>
  <si>
    <t>2025-09-21 06:44:00+00:00</t>
  </si>
  <si>
    <t>2025-09-21 06:44:10+00:00</t>
  </si>
  <si>
    <t>2025-09-21 06:44:20+00:00</t>
  </si>
  <si>
    <t>2025-09-21 06:44:30+00:00</t>
  </si>
  <si>
    <t>2025-09-21 06:44:40+00:00</t>
  </si>
  <si>
    <t>2025-09-21 06:44:50+00:00</t>
  </si>
  <si>
    <t>2025-09-21 06:45:00+00:00</t>
  </si>
  <si>
    <t>2025-09-21 06:45:10+00:00</t>
  </si>
  <si>
    <t>2025-09-21 06:45:20+00:00</t>
  </si>
  <si>
    <t>2025-09-21 06:45:30+00:00</t>
  </si>
  <si>
    <t>2025-09-21 06:45:40+00:00</t>
  </si>
  <si>
    <t>2025-09-21 06:45:50+00:00</t>
  </si>
  <si>
    <t>2025-09-21 06:46:00+00:00</t>
  </si>
  <si>
    <t>2025-09-21 06:46:10+00:00</t>
  </si>
  <si>
    <t>2025-09-21 06:46:20+00:00</t>
  </si>
  <si>
    <t>2025-09-21 06:46:30+00:00</t>
  </si>
  <si>
    <t>2025-09-21 06:46:40+00:00</t>
  </si>
  <si>
    <t>2025-09-21 06:46:50+00:00</t>
  </si>
  <si>
    <t>2025-09-21 06:47:00+00:00</t>
  </si>
  <si>
    <t>2025-09-21 06:47:10+00:00</t>
  </si>
  <si>
    <t>2025-09-21 06:47:20+00:00</t>
  </si>
  <si>
    <t>2025-09-21 06:47:30+00:00</t>
  </si>
  <si>
    <t>2025-09-21 06:47:40+00:00</t>
  </si>
  <si>
    <t>2025-09-21 06:47:50+00:00</t>
  </si>
  <si>
    <t>2025-09-21 06:48:00+00:00</t>
  </si>
  <si>
    <t>2025-09-21 06:48:10+00:00</t>
  </si>
  <si>
    <t>2025-09-21 06:48:20+00:00</t>
  </si>
  <si>
    <t>2025-09-21 06:23:40+00:00</t>
  </si>
  <si>
    <t>2025-09-21 05:28:00+00:00</t>
  </si>
  <si>
    <t>2025-09-21 05:28:15+00:00</t>
  </si>
  <si>
    <t>2025-09-21 05:28:30+00:00</t>
  </si>
  <si>
    <t>2025-09-21 05:28:45+00:00</t>
  </si>
  <si>
    <t>2025-09-21 05:29:00+00:00</t>
  </si>
  <si>
    <t>2025-09-21 05:29:15+00:00</t>
  </si>
  <si>
    <t>2025-09-21 05:29:30+00:00</t>
  </si>
  <si>
    <t>2025-09-21 05:29:45+00:00</t>
  </si>
  <si>
    <t>2025-09-21 05:30:00+00:00</t>
  </si>
  <si>
    <t>2025-09-21 05:30:15+00:00</t>
  </si>
  <si>
    <t>2025-09-21 05:30:30+00:00</t>
  </si>
  <si>
    <t>2025-09-21 05:30:45+00:00</t>
  </si>
  <si>
    <t>2025-09-21 05:31:00+00:00</t>
  </si>
  <si>
    <t>2025-09-21 05:31:15+00:00</t>
  </si>
  <si>
    <t>2025-09-21 05:31:30+00:00</t>
  </si>
  <si>
    <t>2025-09-21 05:31:45+00:00</t>
  </si>
  <si>
    <t>2025-09-21 05:32:00+00:00</t>
  </si>
  <si>
    <t>2025-09-21 05:32:15+00:00</t>
  </si>
  <si>
    <t>2025-09-21 05:32:30+00:00</t>
  </si>
  <si>
    <t>2025-09-21 05:32:45+00:00</t>
  </si>
  <si>
    <t>2025-09-21 05:33:00+00:00</t>
  </si>
  <si>
    <t>2025-09-21 05:33:15+00:00</t>
  </si>
  <si>
    <t>2025-09-21 05:33:30+00:00</t>
  </si>
  <si>
    <t>2025-09-21 05:33:45+00:00</t>
  </si>
  <si>
    <t>2025-09-21 05:34:00+00:00</t>
  </si>
  <si>
    <t>2025-09-21 05:34:15+00:00</t>
  </si>
  <si>
    <t>2025-09-21 05:34:30+00:00</t>
  </si>
  <si>
    <t>2025-09-21 05:34:45+00:00</t>
  </si>
  <si>
    <t>2025-09-21 05:35:00+00:00</t>
  </si>
  <si>
    <t>2025-09-21 05:35:15+00:00</t>
  </si>
  <si>
    <t>2025-09-21 05:35:30+00:00</t>
  </si>
  <si>
    <t>2025-09-21 05:35:45+00:00</t>
  </si>
  <si>
    <t>2025-09-21 05:36:00+00:00</t>
  </si>
  <si>
    <t>2025-09-21 05:36:15+00:00</t>
  </si>
  <si>
    <t>2025-09-21 05:36:30+00:00</t>
  </si>
  <si>
    <t>2025-09-21 05:36:45+00:00</t>
  </si>
  <si>
    <t>2025-09-21 05:37:00+00:00</t>
  </si>
  <si>
    <t>2025-09-21 05:37:15+00:00</t>
  </si>
  <si>
    <t>2025-09-21 05:37:30+00:00</t>
  </si>
  <si>
    <t>2025-09-21 05:37:45+00:00</t>
  </si>
  <si>
    <t>2025-09-21 05:38:00+00:00</t>
  </si>
  <si>
    <t>2025-09-21 05:38:15+00:00</t>
  </si>
  <si>
    <t>2025-09-21 05:38:30+00:00</t>
  </si>
  <si>
    <t>2025-09-21 05:38:45+00:00</t>
  </si>
  <si>
    <t>2025-09-21 05:39:00+00:00</t>
  </si>
  <si>
    <t>2025-09-21 05:39:15+00:00</t>
  </si>
  <si>
    <t>2025-09-21 05:39:30+00:00</t>
  </si>
  <si>
    <t>2025-09-21 05:39:45+00:00</t>
  </si>
  <si>
    <t>2025-09-21 05:40:00+00:00</t>
  </si>
  <si>
    <t>2025-09-21 05:40:15+00:00</t>
  </si>
  <si>
    <t>2025-09-21 05:40:30+00:00</t>
  </si>
  <si>
    <t>2025-09-21 05:40:45+00:00</t>
  </si>
  <si>
    <t>2025-09-21 05:41:00+00:00</t>
  </si>
  <si>
    <t>2025-09-21 05:41:15+00:00</t>
  </si>
  <si>
    <t>2025-09-21 05:41:30+00:00</t>
  </si>
  <si>
    <t>2025-09-21 05:41:45+00:00</t>
  </si>
  <si>
    <t>2025-09-21 05:42:00+00:00</t>
  </si>
  <si>
    <t>2025-09-21 05:42:15+00:00</t>
  </si>
  <si>
    <t>2025-09-21 05:42:30+00:00</t>
  </si>
  <si>
    <t>2025-09-21 05:42:45+00:00</t>
  </si>
  <si>
    <t>2025-09-21 05:43:00+00:00</t>
  </si>
  <si>
    <t>2025-09-21 05:43:15+00:00</t>
  </si>
  <si>
    <t>2025-09-21 05:43:30+00:00</t>
  </si>
  <si>
    <t>2025-09-21 05:43:45+00:00</t>
  </si>
  <si>
    <t>2025-09-21 05:44:00+00:00</t>
  </si>
  <si>
    <t>2025-09-21 05:44:15+00:00</t>
  </si>
  <si>
    <t>2025-09-21 05:44:30+00:00</t>
  </si>
  <si>
    <t>2025-09-21 05:44:45+00:00</t>
  </si>
  <si>
    <t>2025-09-21 05:45:00+00:00</t>
  </si>
  <si>
    <t>2025-09-21 05:45:15+00:00</t>
  </si>
  <si>
    <t>2025-09-21 05:45:30+00:00</t>
  </si>
  <si>
    <t>2025-09-21 05:45:45+00:00</t>
  </si>
  <si>
    <t>2025-09-21 05:46:00+00:00</t>
  </si>
  <si>
    <t>2025-09-21 05:46:15+00:00</t>
  </si>
  <si>
    <t>2025-09-21 05:46:30+00:00</t>
  </si>
  <si>
    <t>2025-09-21 05:46:45+00:00</t>
  </si>
  <si>
    <t>2025-09-21 05:47:00+00:00</t>
  </si>
  <si>
    <t>2025-09-21 05:47:15+00:00</t>
  </si>
  <si>
    <t>2025-09-21 05:47:30+00:00</t>
  </si>
  <si>
    <t>2025-09-21 05:47:45+00:00</t>
  </si>
  <si>
    <t>2025-09-21 05:48:00+00:00</t>
  </si>
  <si>
    <t>2025-09-21 05:48:15+00:00</t>
  </si>
  <si>
    <t>2025-09-21 05:48:30+00:00</t>
  </si>
  <si>
    <t>2025-09-21 05:48:45+00:00</t>
  </si>
  <si>
    <t>2025-09-21 05:49:00+00:00</t>
  </si>
  <si>
    <t>2025-09-21 05:49:15+00:00</t>
  </si>
  <si>
    <t>2025-09-21 05:49:30+00:00</t>
  </si>
  <si>
    <t>2025-09-21 05:49:45+00:00</t>
  </si>
  <si>
    <t>2025-09-21 05:50:00+00:00</t>
  </si>
  <si>
    <t>2025-09-21 05:50:15+00:00</t>
  </si>
  <si>
    <t>2025-09-21 05:50:30+00:00</t>
  </si>
  <si>
    <t>2025-09-21 05:50:45+00:00</t>
  </si>
  <si>
    <t>2025-09-21 05:51:00+00:00</t>
  </si>
  <si>
    <t>2025-09-21 05:51:15+00:00</t>
  </si>
  <si>
    <t>2025-09-21 05:51:30+00:00</t>
  </si>
  <si>
    <t>2025-09-21 05:51:45+00:00</t>
  </si>
  <si>
    <t>2025-09-21 05:52:00+00:00</t>
  </si>
  <si>
    <t>2025-09-21 05:52:15+00:00</t>
  </si>
  <si>
    <t>2025-09-21 05:52:30+00:00</t>
  </si>
  <si>
    <t>2025-09-21 05:52:45+00:00</t>
  </si>
  <si>
    <t>2025-09-21 05:53:00+00:00</t>
  </si>
  <si>
    <t>2025-09-21 05:53:15+00:00</t>
  </si>
  <si>
    <t>2025-09-21 05:53:30+00:00</t>
  </si>
  <si>
    <t>2025-09-21 05:53:45+00:00</t>
  </si>
  <si>
    <t>2025-09-21 05:54:00+00:00</t>
  </si>
  <si>
    <t>2025-09-21 05:54:15+00:00</t>
  </si>
  <si>
    <t>2025-09-21 05:54:30+00:00</t>
  </si>
  <si>
    <t>2025-09-21 05:54:45+00:00</t>
  </si>
  <si>
    <t>2025-09-21 05:55:00+00:00</t>
  </si>
  <si>
    <t>2025-09-21 05:55:15+00:00</t>
  </si>
  <si>
    <t>2025-09-21 05:55:30+00:00</t>
  </si>
  <si>
    <t>2025-09-21 05:55:45+00:00</t>
  </si>
  <si>
    <t>2025-09-21 05:56:00+00:00</t>
  </si>
  <si>
    <t>2025-09-21 05:56:15+00:00</t>
  </si>
  <si>
    <t>2025-09-21 05:56:30+00:00</t>
  </si>
  <si>
    <t>2025-09-21 05:56:45+00:00</t>
  </si>
  <si>
    <t>2025-09-21 05:57:00+00:00</t>
  </si>
  <si>
    <t>delta-time</t>
  </si>
  <si>
    <t>service</t>
  </si>
  <si>
    <t>repetition 1</t>
  </si>
  <si>
    <t>repetition 2</t>
  </si>
  <si>
    <t>repetition 3</t>
  </si>
  <si>
    <t>repetiton 4</t>
  </si>
  <si>
    <t>avg</t>
  </si>
  <si>
    <t>max</t>
  </si>
  <si>
    <t>min</t>
  </si>
  <si>
    <t>Desviacion Standard</t>
  </si>
  <si>
    <t>p95</t>
  </si>
  <si>
    <t>p99</t>
  </si>
  <si>
    <t>neo4j-database</t>
  </si>
  <si>
    <t>custom-collector</t>
  </si>
  <si>
    <t>open-telemetry</t>
  </si>
  <si>
    <t>sample-service</t>
  </si>
  <si>
    <t>tempo</t>
  </si>
  <si>
    <t>sample-service-tempo</t>
  </si>
  <si>
    <t>open-telemetry-tempo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</si>
</sst>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000000000"/>
    <numFmt numFmtId="165" formatCode="#,##0.0000000000000000"/>
    <numFmt numFmtId="166" formatCode="#,##0.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3" style="7" bestFit="1" customWidth="1"/>
    <col min="2" max="2" width="18.83203125" bestFit="1" customWidth="1"/>
    <col min="3" max="3" width="34.1640625" style="6" bestFit="1" customWidth="1"/>
    <col min="4" max="4" width="44" style="6" bestFit="1" customWidth="1"/>
    <col min="5" max="5" width="43" style="6" bestFit="1" customWidth="1"/>
    <col min="6" max="6" width="42" style="6" bestFit="1" customWidth="1"/>
    <col min="7" max="7" width="29" style="15" bestFit="1" customWidth="1"/>
    <col min="8" max="8" width="30.83203125" style="15" customWidth="1"/>
    <col min="9" max="9" width="17.83203125" style="15" bestFit="1" customWidth="1"/>
    <col min="10" max="10" width="22.83203125" style="15" bestFit="1" customWidth="1"/>
    <col min="11" max="11" width="18.83203125" style="15" bestFit="1" customWidth="1"/>
    <col min="12" max="12" width="17.1640625" style="15" bestFit="1" customWidth="1"/>
  </cols>
  <sheetData>
    <row r="1" spans="1:12" ht="18" customHeight="1" x14ac:dyDescent="0.2">
      <c r="A1" s="2" t="s">
        <v>271</v>
      </c>
      <c r="B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2" t="s">
        <v>277</v>
      </c>
      <c r="H1" s="12" t="s">
        <v>278</v>
      </c>
      <c r="I1" s="12" t="s">
        <v>279</v>
      </c>
      <c r="J1" s="12" t="s">
        <v>280</v>
      </c>
      <c r="K1" s="12" t="s">
        <v>281</v>
      </c>
      <c r="L1" s="12" t="s">
        <v>282</v>
      </c>
    </row>
    <row r="2" spans="1:12" ht="18" customHeight="1" x14ac:dyDescent="0.2">
      <c r="A2" s="5">
        <v>0</v>
      </c>
      <c r="B2" t="s">
        <v>283</v>
      </c>
      <c r="C2" s="13">
        <v>6.1105561775843002E-3</v>
      </c>
      <c r="D2" s="13">
        <v>0.38660820221551701</v>
      </c>
      <c r="E2" s="13">
        <v>0.41918855275380701</v>
      </c>
      <c r="F2" s="13">
        <v>0.43884816668833598</v>
      </c>
      <c r="G2" s="14">
        <f t="shared" ref="G2:G33" si="0">AVERAGE(C2:F2)</f>
        <v>0.31268886945881108</v>
      </c>
      <c r="H2" s="4">
        <f t="shared" ref="H2:H33" si="1">MAX(C2:F2)</f>
        <v>0.43884816668833598</v>
      </c>
      <c r="I2" s="4">
        <f t="shared" ref="I2:I33" si="2">MIN(C2:F2)</f>
        <v>6.1105561775843002E-3</v>
      </c>
      <c r="J2" s="4">
        <f t="shared" ref="J2:J33" si="3">_xlfn.STDEV.P(C2:F2)</f>
        <v>0.17798362336809292</v>
      </c>
      <c r="K2" s="4">
        <f t="shared" ref="K2:K33" si="4">_xlfn.PERCENTILE.INC(C2:F2,0.95)</f>
        <v>0.43589922459815661</v>
      </c>
      <c r="L2" s="4">
        <f t="shared" ref="L2:L33" si="5">_xlfn.PERCENTILE.INC(D2:G2,0.99)</f>
        <v>0.43825837827030012</v>
      </c>
    </row>
    <row r="3" spans="1:12" ht="18" customHeight="1" x14ac:dyDescent="0.2">
      <c r="A3" s="5">
        <v>10</v>
      </c>
      <c r="B3" t="s">
        <v>283</v>
      </c>
      <c r="C3" s="13">
        <v>2.4827085490343698E-2</v>
      </c>
      <c r="D3" s="13">
        <v>0.40272719626068698</v>
      </c>
      <c r="E3" s="13">
        <v>0.43542265940818198</v>
      </c>
      <c r="F3" s="13">
        <v>0.43811177142125501</v>
      </c>
      <c r="G3" s="14">
        <f t="shared" si="0"/>
        <v>0.32527217814511689</v>
      </c>
      <c r="H3" s="4">
        <f t="shared" si="1"/>
        <v>0.43811177142125501</v>
      </c>
      <c r="I3" s="4">
        <f t="shared" si="2"/>
        <v>2.4827085490343698E-2</v>
      </c>
      <c r="J3" s="4">
        <f t="shared" si="3"/>
        <v>0.17402042686479918</v>
      </c>
      <c r="K3" s="4">
        <f t="shared" si="4"/>
        <v>0.43770840461929406</v>
      </c>
      <c r="L3" s="4">
        <f t="shared" si="5"/>
        <v>0.43803109806086282</v>
      </c>
    </row>
    <row r="4" spans="1:12" ht="18" customHeight="1" x14ac:dyDescent="0.2">
      <c r="A4" s="5">
        <v>20</v>
      </c>
      <c r="B4" t="s">
        <v>283</v>
      </c>
      <c r="C4" s="13">
        <v>2.7337572299363101E-2</v>
      </c>
      <c r="D4" s="13">
        <v>0.40272719626068698</v>
      </c>
      <c r="E4" s="13">
        <v>0.43542265940818198</v>
      </c>
      <c r="F4" s="13">
        <v>0.43811177142125501</v>
      </c>
      <c r="G4" s="14">
        <f t="shared" si="0"/>
        <v>0.32589979984737177</v>
      </c>
      <c r="H4" s="4">
        <f t="shared" si="1"/>
        <v>0.43811177142125501</v>
      </c>
      <c r="I4" s="4">
        <f t="shared" si="2"/>
        <v>2.7337572299363101E-2</v>
      </c>
      <c r="J4" s="4">
        <f t="shared" si="3"/>
        <v>0.17293686412167339</v>
      </c>
      <c r="K4" s="4">
        <f t="shared" si="4"/>
        <v>0.43770840461929406</v>
      </c>
      <c r="L4" s="4">
        <f t="shared" si="5"/>
        <v>0.43803109806086282</v>
      </c>
    </row>
    <row r="5" spans="1:12" ht="18" customHeight="1" x14ac:dyDescent="0.2">
      <c r="A5" s="5">
        <v>30</v>
      </c>
      <c r="B5" t="s">
        <v>283</v>
      </c>
      <c r="C5" s="13">
        <v>0.12526580745412499</v>
      </c>
      <c r="D5" s="13">
        <v>0.40272719626068698</v>
      </c>
      <c r="E5" s="13">
        <v>0.43542265940818198</v>
      </c>
      <c r="F5" s="13">
        <v>0.43811177142125501</v>
      </c>
      <c r="G5" s="14">
        <f t="shared" si="0"/>
        <v>0.35038185863606225</v>
      </c>
      <c r="H5" s="4">
        <f t="shared" si="1"/>
        <v>0.43811177142125501</v>
      </c>
      <c r="I5" s="4">
        <f t="shared" si="2"/>
        <v>0.12526580745412499</v>
      </c>
      <c r="J5" s="4">
        <f t="shared" si="3"/>
        <v>0.1307150969322646</v>
      </c>
      <c r="K5" s="4">
        <f t="shared" si="4"/>
        <v>0.43770840461929406</v>
      </c>
      <c r="L5" s="4">
        <f t="shared" si="5"/>
        <v>0.43803109806086282</v>
      </c>
    </row>
    <row r="6" spans="1:12" ht="18" customHeight="1" x14ac:dyDescent="0.2">
      <c r="A6" s="5">
        <v>40</v>
      </c>
      <c r="B6" t="s">
        <v>283</v>
      </c>
      <c r="C6" s="13">
        <v>0.12526580745412499</v>
      </c>
      <c r="D6" s="13">
        <v>0.38619890475496599</v>
      </c>
      <c r="E6" s="13">
        <v>0.41862808359139603</v>
      </c>
      <c r="F6" s="13">
        <v>0.448349849352215</v>
      </c>
      <c r="G6" s="14">
        <f t="shared" si="0"/>
        <v>0.34461066128817552</v>
      </c>
      <c r="H6" s="4">
        <f t="shared" si="1"/>
        <v>0.448349849352215</v>
      </c>
      <c r="I6" s="4">
        <f t="shared" si="2"/>
        <v>0.12526580745412499</v>
      </c>
      <c r="J6" s="4">
        <f t="shared" si="3"/>
        <v>0.12853223802098573</v>
      </c>
      <c r="K6" s="4">
        <f t="shared" si="4"/>
        <v>0.44389158448809213</v>
      </c>
      <c r="L6" s="4">
        <f t="shared" si="5"/>
        <v>0.44745819637939044</v>
      </c>
    </row>
    <row r="7" spans="1:12" ht="18" customHeight="1" x14ac:dyDescent="0.2">
      <c r="A7" s="5">
        <v>50</v>
      </c>
      <c r="B7" t="s">
        <v>283</v>
      </c>
      <c r="C7" s="13">
        <v>0.12526580745412499</v>
      </c>
      <c r="D7" s="13">
        <v>0.38619890475496599</v>
      </c>
      <c r="E7" s="13">
        <v>0.41862808359139603</v>
      </c>
      <c r="F7" s="13">
        <v>0.449002703234051</v>
      </c>
      <c r="G7" s="14">
        <f t="shared" si="0"/>
        <v>0.34477387475863452</v>
      </c>
      <c r="H7" s="4">
        <f t="shared" si="1"/>
        <v>0.449002703234051</v>
      </c>
      <c r="I7" s="4">
        <f t="shared" si="2"/>
        <v>0.12526580745412499</v>
      </c>
      <c r="J7" s="4">
        <f t="shared" si="3"/>
        <v>0.12866421177781812</v>
      </c>
      <c r="K7" s="4">
        <f t="shared" si="4"/>
        <v>0.44444651028765275</v>
      </c>
      <c r="L7" s="4">
        <f t="shared" si="5"/>
        <v>0.44809146464477134</v>
      </c>
    </row>
    <row r="8" spans="1:12" ht="18" customHeight="1" x14ac:dyDescent="0.2">
      <c r="A8" s="5">
        <v>60</v>
      </c>
      <c r="B8" t="s">
        <v>283</v>
      </c>
      <c r="C8" s="13">
        <v>0.1347412875</v>
      </c>
      <c r="D8" s="13">
        <v>0.38619890475496599</v>
      </c>
      <c r="E8" s="13">
        <v>0.41862808359139603</v>
      </c>
      <c r="F8" s="13">
        <v>0.449002703234051</v>
      </c>
      <c r="G8" s="14">
        <f t="shared" si="0"/>
        <v>0.34714274477010326</v>
      </c>
      <c r="H8" s="4">
        <f t="shared" si="1"/>
        <v>0.449002703234051</v>
      </c>
      <c r="I8" s="4">
        <f t="shared" si="2"/>
        <v>0.1347412875</v>
      </c>
      <c r="J8" s="4">
        <f t="shared" si="3"/>
        <v>0.12462480440094874</v>
      </c>
      <c r="K8" s="4">
        <f t="shared" si="4"/>
        <v>0.44444651028765275</v>
      </c>
      <c r="L8" s="4">
        <f t="shared" si="5"/>
        <v>0.44809146464477134</v>
      </c>
    </row>
    <row r="9" spans="1:12" ht="18" customHeight="1" x14ac:dyDescent="0.2">
      <c r="A9" s="5">
        <v>70</v>
      </c>
      <c r="B9" t="s">
        <v>283</v>
      </c>
      <c r="C9" s="13">
        <v>0.32547121802294898</v>
      </c>
      <c r="D9" s="13">
        <v>0.40598797690050098</v>
      </c>
      <c r="E9" s="13">
        <v>0.45245328504454801</v>
      </c>
      <c r="F9" s="13">
        <v>0.45927730960630803</v>
      </c>
      <c r="G9" s="14">
        <f t="shared" si="0"/>
        <v>0.41079744739357649</v>
      </c>
      <c r="H9" s="4">
        <f t="shared" si="1"/>
        <v>0.45927730960630803</v>
      </c>
      <c r="I9" s="4">
        <f t="shared" si="2"/>
        <v>0.32547121802294898</v>
      </c>
      <c r="J9" s="4">
        <f t="shared" si="3"/>
        <v>5.3360102781953023E-2</v>
      </c>
      <c r="K9" s="4">
        <f t="shared" si="4"/>
        <v>0.45825370592204401</v>
      </c>
      <c r="L9" s="4">
        <f t="shared" si="5"/>
        <v>0.45907258886945523</v>
      </c>
    </row>
    <row r="10" spans="1:12" ht="18" customHeight="1" x14ac:dyDescent="0.2">
      <c r="A10" s="5">
        <v>80</v>
      </c>
      <c r="B10" t="s">
        <v>283</v>
      </c>
      <c r="C10" s="13">
        <v>0.32547121802294898</v>
      </c>
      <c r="D10" s="13">
        <v>0.40598797690050098</v>
      </c>
      <c r="E10" s="13">
        <v>0.45245328504454801</v>
      </c>
      <c r="F10" s="13">
        <v>0.45948863287402503</v>
      </c>
      <c r="G10" s="14">
        <f t="shared" si="0"/>
        <v>0.41085027821050574</v>
      </c>
      <c r="H10" s="4">
        <f t="shared" si="1"/>
        <v>0.45948863287402503</v>
      </c>
      <c r="I10" s="4">
        <f t="shared" si="2"/>
        <v>0.32547121802294898</v>
      </c>
      <c r="J10" s="4">
        <f t="shared" si="3"/>
        <v>5.3408158586838235E-2</v>
      </c>
      <c r="K10" s="4">
        <f t="shared" si="4"/>
        <v>0.45843333069960346</v>
      </c>
      <c r="L10" s="4">
        <f t="shared" si="5"/>
        <v>0.45927757243914069</v>
      </c>
    </row>
    <row r="11" spans="1:12" ht="18" customHeight="1" x14ac:dyDescent="0.2">
      <c r="A11" s="5">
        <v>90</v>
      </c>
      <c r="B11" t="s">
        <v>283</v>
      </c>
      <c r="C11" s="13">
        <v>0.32547121802294898</v>
      </c>
      <c r="D11" s="13">
        <v>0.40598797690050098</v>
      </c>
      <c r="E11" s="13">
        <v>0.45245328504454801</v>
      </c>
      <c r="F11" s="13">
        <v>0.45948863287402503</v>
      </c>
      <c r="G11" s="14">
        <f t="shared" si="0"/>
        <v>0.41085027821050574</v>
      </c>
      <c r="H11" s="4">
        <f t="shared" si="1"/>
        <v>0.45948863287402503</v>
      </c>
      <c r="I11" s="4">
        <f t="shared" si="2"/>
        <v>0.32547121802294898</v>
      </c>
      <c r="J11" s="4">
        <f t="shared" si="3"/>
        <v>5.3408158586838235E-2</v>
      </c>
      <c r="K11" s="4">
        <f t="shared" si="4"/>
        <v>0.45843333069960346</v>
      </c>
      <c r="L11" s="4">
        <f t="shared" si="5"/>
        <v>0.45927757243914069</v>
      </c>
    </row>
    <row r="12" spans="1:12" ht="18" customHeight="1" x14ac:dyDescent="0.2">
      <c r="A12" s="5">
        <v>100</v>
      </c>
      <c r="B12" t="s">
        <v>283</v>
      </c>
      <c r="C12" s="13">
        <v>0.49272789352893498</v>
      </c>
      <c r="D12" s="13">
        <v>0.42409112322187298</v>
      </c>
      <c r="E12" s="13">
        <v>0.36590116625736302</v>
      </c>
      <c r="F12" s="13">
        <v>0.45476549087172002</v>
      </c>
      <c r="G12" s="14">
        <f t="shared" si="0"/>
        <v>0.43437141846997274</v>
      </c>
      <c r="H12" s="4">
        <f t="shared" si="1"/>
        <v>0.49272789352893498</v>
      </c>
      <c r="I12" s="4">
        <f t="shared" si="2"/>
        <v>0.36590116625736302</v>
      </c>
      <c r="J12" s="4">
        <f t="shared" si="3"/>
        <v>4.6409202424954471E-2</v>
      </c>
      <c r="K12" s="4">
        <f t="shared" si="4"/>
        <v>0.48703353313035269</v>
      </c>
      <c r="L12" s="4">
        <f t="shared" si="5"/>
        <v>0.45415366869966761</v>
      </c>
    </row>
    <row r="13" spans="1:12" ht="18" customHeight="1" x14ac:dyDescent="0.2">
      <c r="A13" s="5">
        <v>110</v>
      </c>
      <c r="B13" t="s">
        <v>283</v>
      </c>
      <c r="C13" s="13">
        <v>0.49272789352893498</v>
      </c>
      <c r="D13" s="13">
        <v>0.42409112322187298</v>
      </c>
      <c r="E13" s="13">
        <v>0.42990338436744502</v>
      </c>
      <c r="F13" s="13">
        <v>0.46766757386837099</v>
      </c>
      <c r="G13" s="14">
        <f t="shared" si="0"/>
        <v>0.45359749374665603</v>
      </c>
      <c r="H13" s="4">
        <f t="shared" si="1"/>
        <v>0.49272789352893498</v>
      </c>
      <c r="I13" s="4">
        <f t="shared" si="2"/>
        <v>0.42409112322187298</v>
      </c>
      <c r="J13" s="4">
        <f t="shared" si="3"/>
        <v>2.8112239605607096E-2</v>
      </c>
      <c r="K13" s="4">
        <f t="shared" si="4"/>
        <v>0.48896884557985038</v>
      </c>
      <c r="L13" s="4">
        <f t="shared" si="5"/>
        <v>0.46724547146471956</v>
      </c>
    </row>
    <row r="14" spans="1:12" ht="18" customHeight="1" x14ac:dyDescent="0.2">
      <c r="A14" s="5">
        <v>120</v>
      </c>
      <c r="B14" t="s">
        <v>283</v>
      </c>
      <c r="C14" s="13">
        <v>0.49272789352893498</v>
      </c>
      <c r="D14" s="13">
        <v>0.42409112322187298</v>
      </c>
      <c r="E14" s="13">
        <v>0.43841681274900401</v>
      </c>
      <c r="F14" s="13">
        <v>0.46766757386837099</v>
      </c>
      <c r="G14" s="14">
        <f t="shared" si="0"/>
        <v>0.45572585084204575</v>
      </c>
      <c r="H14" s="4">
        <f t="shared" si="1"/>
        <v>0.49272789352893498</v>
      </c>
      <c r="I14" s="4">
        <f t="shared" si="2"/>
        <v>0.42409112322187298</v>
      </c>
      <c r="J14" s="4">
        <f t="shared" si="3"/>
        <v>2.6514687925509942E-2</v>
      </c>
      <c r="K14" s="4">
        <f t="shared" si="4"/>
        <v>0.48896884557985038</v>
      </c>
      <c r="L14" s="4">
        <f t="shared" si="5"/>
        <v>0.46730932217758125</v>
      </c>
    </row>
    <row r="15" spans="1:12" ht="18" customHeight="1" x14ac:dyDescent="0.2">
      <c r="A15" s="5">
        <v>130</v>
      </c>
      <c r="B15" t="s">
        <v>283</v>
      </c>
      <c r="C15" s="13">
        <v>0.47970627832784402</v>
      </c>
      <c r="D15" s="13">
        <v>0.46919672831660503</v>
      </c>
      <c r="E15" s="13">
        <v>0.46395330666333201</v>
      </c>
      <c r="F15" s="13">
        <v>0.47803759651454197</v>
      </c>
      <c r="G15" s="14">
        <f t="shared" si="0"/>
        <v>0.4727234774555808</v>
      </c>
      <c r="H15" s="4">
        <f t="shared" si="1"/>
        <v>0.47970627832784402</v>
      </c>
      <c r="I15" s="4">
        <f t="shared" si="2"/>
        <v>0.46395330666333201</v>
      </c>
      <c r="J15" s="4">
        <f t="shared" si="3"/>
        <v>6.4488996078589725E-3</v>
      </c>
      <c r="K15" s="4">
        <f t="shared" si="4"/>
        <v>0.47945597605584872</v>
      </c>
      <c r="L15" s="4">
        <f t="shared" si="5"/>
        <v>0.47787817294277313</v>
      </c>
    </row>
    <row r="16" spans="1:12" ht="18" customHeight="1" x14ac:dyDescent="0.2">
      <c r="A16" s="5">
        <v>140</v>
      </c>
      <c r="B16" t="s">
        <v>283</v>
      </c>
      <c r="C16" s="13">
        <v>0.47970627832784402</v>
      </c>
      <c r="D16" s="13">
        <v>0.46919672831660503</v>
      </c>
      <c r="E16" s="13">
        <v>0.46395330666333201</v>
      </c>
      <c r="F16" s="13">
        <v>0.479245664610709</v>
      </c>
      <c r="G16" s="14">
        <f t="shared" si="0"/>
        <v>0.47302549447962255</v>
      </c>
      <c r="H16" s="4">
        <f t="shared" si="1"/>
        <v>0.47970627832784402</v>
      </c>
      <c r="I16" s="4">
        <f t="shared" si="2"/>
        <v>0.46395330666333201</v>
      </c>
      <c r="J16" s="4">
        <f t="shared" si="3"/>
        <v>6.7135577637984769E-3</v>
      </c>
      <c r="K16" s="4">
        <f t="shared" si="4"/>
        <v>0.47963718627027374</v>
      </c>
      <c r="L16" s="4">
        <f t="shared" si="5"/>
        <v>0.47905905950677641</v>
      </c>
    </row>
    <row r="17" spans="1:12" ht="18" customHeight="1" x14ac:dyDescent="0.2">
      <c r="A17" s="5">
        <v>150</v>
      </c>
      <c r="B17" t="s">
        <v>283</v>
      </c>
      <c r="C17" s="13">
        <v>0.37885255552825398</v>
      </c>
      <c r="D17" s="13">
        <v>0.46919672831660503</v>
      </c>
      <c r="E17" s="13">
        <v>0.38719480959425401</v>
      </c>
      <c r="F17" s="13">
        <v>0.479245664610709</v>
      </c>
      <c r="G17" s="14">
        <f t="shared" si="0"/>
        <v>0.42862243951245554</v>
      </c>
      <c r="H17" s="4">
        <f t="shared" si="1"/>
        <v>0.479245664610709</v>
      </c>
      <c r="I17" s="4">
        <f t="shared" si="2"/>
        <v>0.37885255552825398</v>
      </c>
      <c r="J17" s="4">
        <f t="shared" si="3"/>
        <v>4.5831958565369889E-2</v>
      </c>
      <c r="K17" s="4">
        <f t="shared" si="4"/>
        <v>0.4777383241665934</v>
      </c>
      <c r="L17" s="4">
        <f t="shared" si="5"/>
        <v>0.47894419652188586</v>
      </c>
    </row>
    <row r="18" spans="1:12" ht="18" customHeight="1" x14ac:dyDescent="0.2">
      <c r="A18" s="5">
        <v>160</v>
      </c>
      <c r="B18" t="s">
        <v>283</v>
      </c>
      <c r="C18" s="13">
        <v>0.44292326741031701</v>
      </c>
      <c r="D18" s="13">
        <v>0.48843357047375202</v>
      </c>
      <c r="E18" s="13">
        <v>0.33109640426961501</v>
      </c>
      <c r="F18" s="13">
        <v>0.479245664610709</v>
      </c>
      <c r="G18" s="14">
        <f t="shared" si="0"/>
        <v>0.43542472669109827</v>
      </c>
      <c r="H18" s="4">
        <f t="shared" si="1"/>
        <v>0.48843357047375202</v>
      </c>
      <c r="I18" s="4">
        <f t="shared" si="2"/>
        <v>0.33109640426961501</v>
      </c>
      <c r="J18" s="4">
        <f t="shared" si="3"/>
        <v>6.2591611042389084E-2</v>
      </c>
      <c r="K18" s="4">
        <f t="shared" si="4"/>
        <v>0.48705538459429554</v>
      </c>
      <c r="L18" s="4">
        <f t="shared" si="5"/>
        <v>0.48815793329786072</v>
      </c>
    </row>
    <row r="19" spans="1:12" ht="18" customHeight="1" x14ac:dyDescent="0.2">
      <c r="A19" s="5">
        <v>170</v>
      </c>
      <c r="B19" t="s">
        <v>283</v>
      </c>
      <c r="C19" s="13">
        <v>0.44292326741031701</v>
      </c>
      <c r="D19" s="13">
        <v>0.48843357047375202</v>
      </c>
      <c r="E19" s="13">
        <v>0.460731349870174</v>
      </c>
      <c r="F19" s="13">
        <v>0.48285783368803298</v>
      </c>
      <c r="G19" s="14">
        <f t="shared" si="0"/>
        <v>0.46873650536056899</v>
      </c>
      <c r="H19" s="4">
        <f t="shared" si="1"/>
        <v>0.48843357047375202</v>
      </c>
      <c r="I19" s="4">
        <f t="shared" si="2"/>
        <v>0.44292326741031701</v>
      </c>
      <c r="J19" s="4">
        <f t="shared" si="3"/>
        <v>1.8150702849385331E-2</v>
      </c>
      <c r="K19" s="4">
        <f t="shared" si="4"/>
        <v>0.48759720995589417</v>
      </c>
      <c r="L19" s="4">
        <f t="shared" si="5"/>
        <v>0.48826629837018043</v>
      </c>
    </row>
    <row r="20" spans="1:12" ht="18" customHeight="1" x14ac:dyDescent="0.2">
      <c r="A20" s="5">
        <v>180</v>
      </c>
      <c r="B20" t="s">
        <v>283</v>
      </c>
      <c r="C20" s="13">
        <v>0.44292326741031701</v>
      </c>
      <c r="D20" s="13">
        <v>0.48843357047375202</v>
      </c>
      <c r="E20" s="13">
        <v>0.460731349870174</v>
      </c>
      <c r="F20" s="13">
        <v>0.48285783368803298</v>
      </c>
      <c r="G20" s="14">
        <f t="shared" si="0"/>
        <v>0.46873650536056899</v>
      </c>
      <c r="H20" s="4">
        <f t="shared" si="1"/>
        <v>0.48843357047375202</v>
      </c>
      <c r="I20" s="4">
        <f t="shared" si="2"/>
        <v>0.44292326741031701</v>
      </c>
      <c r="J20" s="4">
        <f t="shared" si="3"/>
        <v>1.8150702849385331E-2</v>
      </c>
      <c r="K20" s="4">
        <f t="shared" si="4"/>
        <v>0.48759720995589417</v>
      </c>
      <c r="L20" s="4">
        <f t="shared" si="5"/>
        <v>0.48826629837018043</v>
      </c>
    </row>
    <row r="21" spans="1:12" ht="18" customHeight="1" x14ac:dyDescent="0.2">
      <c r="A21" s="5">
        <v>190</v>
      </c>
      <c r="B21" t="s">
        <v>283</v>
      </c>
      <c r="C21" s="13">
        <v>0.40928875046607999</v>
      </c>
      <c r="D21" s="13">
        <v>0.448185665378244</v>
      </c>
      <c r="E21" s="13">
        <v>0.40179688142543701</v>
      </c>
      <c r="F21" s="13">
        <v>0.48031702633998502</v>
      </c>
      <c r="G21" s="14">
        <f t="shared" si="0"/>
        <v>0.43489708090243645</v>
      </c>
      <c r="H21" s="4">
        <f t="shared" si="1"/>
        <v>0.48031702633998502</v>
      </c>
      <c r="I21" s="4">
        <f t="shared" si="2"/>
        <v>0.40179688142543701</v>
      </c>
      <c r="J21" s="4">
        <f t="shared" si="3"/>
        <v>3.1587053178776178E-2</v>
      </c>
      <c r="K21" s="4">
        <f t="shared" si="4"/>
        <v>0.47549732219572388</v>
      </c>
      <c r="L21" s="4">
        <f t="shared" si="5"/>
        <v>0.47935308551113276</v>
      </c>
    </row>
    <row r="22" spans="1:12" ht="18" customHeight="1" x14ac:dyDescent="0.2">
      <c r="A22" s="5">
        <v>200</v>
      </c>
      <c r="B22" t="s">
        <v>283</v>
      </c>
      <c r="C22" s="13">
        <v>0.40928875046607999</v>
      </c>
      <c r="D22" s="13">
        <v>0.448185665378244</v>
      </c>
      <c r="E22" s="13">
        <v>0.48367176256656602</v>
      </c>
      <c r="F22" s="13">
        <v>0.47434455986877999</v>
      </c>
      <c r="G22" s="14">
        <f t="shared" si="0"/>
        <v>0.45387268456991747</v>
      </c>
      <c r="H22" s="4">
        <f t="shared" si="1"/>
        <v>0.48367176256656602</v>
      </c>
      <c r="I22" s="4">
        <f t="shared" si="2"/>
        <v>0.40928875046607999</v>
      </c>
      <c r="J22" s="4">
        <f t="shared" si="3"/>
        <v>2.8840735493240746E-2</v>
      </c>
      <c r="K22" s="4">
        <f t="shared" si="4"/>
        <v>0.48227268216189811</v>
      </c>
      <c r="L22" s="4">
        <f t="shared" si="5"/>
        <v>0.48339194648563244</v>
      </c>
    </row>
    <row r="23" spans="1:12" ht="18" customHeight="1" x14ac:dyDescent="0.2">
      <c r="A23" s="5">
        <v>210</v>
      </c>
      <c r="B23" t="s">
        <v>283</v>
      </c>
      <c r="C23" s="13">
        <v>0.40928875046607999</v>
      </c>
      <c r="D23" s="13">
        <v>0.448185665378244</v>
      </c>
      <c r="E23" s="13">
        <v>0.41501724293559</v>
      </c>
      <c r="F23" s="13">
        <v>0.47434455986877999</v>
      </c>
      <c r="G23" s="14">
        <f t="shared" si="0"/>
        <v>0.43670905466217347</v>
      </c>
      <c r="H23" s="4">
        <f t="shared" si="1"/>
        <v>0.47434455986877999</v>
      </c>
      <c r="I23" s="4">
        <f t="shared" si="2"/>
        <v>0.40928875046607999</v>
      </c>
      <c r="J23" s="4">
        <f t="shared" si="3"/>
        <v>2.6318014856142633E-2</v>
      </c>
      <c r="K23" s="4">
        <f t="shared" si="4"/>
        <v>0.4704207256951996</v>
      </c>
      <c r="L23" s="4">
        <f t="shared" si="5"/>
        <v>0.47355979303406392</v>
      </c>
    </row>
    <row r="24" spans="1:12" ht="18" customHeight="1" x14ac:dyDescent="0.2">
      <c r="A24" s="5">
        <v>0</v>
      </c>
      <c r="B24" t="s">
        <v>284</v>
      </c>
      <c r="C24" s="13">
        <v>5.5690110607988601E-7</v>
      </c>
      <c r="D24" s="13">
        <v>0.76973018792827097</v>
      </c>
      <c r="E24" s="13">
        <v>7.6921049066913001E-3</v>
      </c>
      <c r="F24" s="13">
        <v>5.4992532349481E-3</v>
      </c>
      <c r="G24" s="14">
        <f t="shared" si="0"/>
        <v>0.19573052574275412</v>
      </c>
      <c r="H24" s="4">
        <f t="shared" si="1"/>
        <v>0.76973018792827097</v>
      </c>
      <c r="I24" s="4">
        <f t="shared" si="2"/>
        <v>5.5690110607988601E-7</v>
      </c>
      <c r="J24" s="4">
        <f t="shared" si="3"/>
        <v>0.33141070352445595</v>
      </c>
      <c r="K24" s="4">
        <f t="shared" si="4"/>
        <v>0.6554244754750338</v>
      </c>
      <c r="L24" s="4">
        <f t="shared" si="5"/>
        <v>0.75251019806270536</v>
      </c>
    </row>
    <row r="25" spans="1:12" ht="18" customHeight="1" x14ac:dyDescent="0.2">
      <c r="A25" s="5">
        <v>10</v>
      </c>
      <c r="B25" t="s">
        <v>284</v>
      </c>
      <c r="C25" s="13">
        <v>7.4989633785919302E-7</v>
      </c>
      <c r="D25" s="13">
        <v>1.06679473591681</v>
      </c>
      <c r="E25" s="13">
        <v>6.9750892476251004E-3</v>
      </c>
      <c r="F25" s="13">
        <v>5.6792806784690996E-3</v>
      </c>
      <c r="G25" s="14">
        <f t="shared" si="0"/>
        <v>0.2698624639348105</v>
      </c>
      <c r="H25" s="4">
        <f t="shared" si="1"/>
        <v>1.06679473591681</v>
      </c>
      <c r="I25" s="4">
        <f t="shared" si="2"/>
        <v>7.4989633785919302E-7</v>
      </c>
      <c r="J25" s="4">
        <f t="shared" si="3"/>
        <v>0.46011653874739933</v>
      </c>
      <c r="K25" s="4">
        <f t="shared" si="4"/>
        <v>0.90782178891643195</v>
      </c>
      <c r="L25" s="4">
        <f t="shared" si="5"/>
        <v>1.0428867677573499</v>
      </c>
    </row>
    <row r="26" spans="1:12" ht="18" customHeight="1" x14ac:dyDescent="0.2">
      <c r="A26" s="5">
        <v>20</v>
      </c>
      <c r="B26" t="s">
        <v>284</v>
      </c>
      <c r="C26" s="13">
        <v>8.9793158817690001E-7</v>
      </c>
      <c r="D26" s="13">
        <v>1.35449033775299</v>
      </c>
      <c r="E26" s="13">
        <v>6.9750892476251004E-3</v>
      </c>
      <c r="F26" s="13">
        <v>6.7744449813084999E-3</v>
      </c>
      <c r="G26" s="14">
        <f t="shared" si="0"/>
        <v>0.34206019247837793</v>
      </c>
      <c r="H26" s="4">
        <f t="shared" si="1"/>
        <v>1.35449033775299</v>
      </c>
      <c r="I26" s="4">
        <f t="shared" si="2"/>
        <v>8.9793158817690001E-7</v>
      </c>
      <c r="J26" s="4">
        <f t="shared" si="3"/>
        <v>0.58453355740463109</v>
      </c>
      <c r="K26" s="4">
        <f t="shared" si="4"/>
        <v>1.1523630504771847</v>
      </c>
      <c r="L26" s="4">
        <f t="shared" si="5"/>
        <v>1.3241174333947514</v>
      </c>
    </row>
    <row r="27" spans="1:12" ht="18" customHeight="1" x14ac:dyDescent="0.2">
      <c r="A27" s="5">
        <v>30</v>
      </c>
      <c r="B27" t="s">
        <v>284</v>
      </c>
      <c r="C27" s="13">
        <v>8.9793158817690001E-7</v>
      </c>
      <c r="D27" s="13">
        <v>1.35449033775299</v>
      </c>
      <c r="E27" s="13">
        <v>6.9750892476251004E-3</v>
      </c>
      <c r="F27" s="13">
        <v>5.885901250399E-3</v>
      </c>
      <c r="G27" s="14">
        <f t="shared" si="0"/>
        <v>0.34183805654565053</v>
      </c>
      <c r="H27" s="4">
        <f t="shared" si="1"/>
        <v>1.35449033775299</v>
      </c>
      <c r="I27" s="4">
        <f t="shared" si="2"/>
        <v>8.9793158817690001E-7</v>
      </c>
      <c r="J27" s="4">
        <f t="shared" si="3"/>
        <v>0.58466108626257307</v>
      </c>
      <c r="K27" s="4">
        <f t="shared" si="4"/>
        <v>1.1523630504771847</v>
      </c>
      <c r="L27" s="4">
        <f t="shared" si="5"/>
        <v>1.3241107693167695</v>
      </c>
    </row>
    <row r="28" spans="1:12" ht="18" customHeight="1" x14ac:dyDescent="0.2">
      <c r="A28" s="5">
        <v>40</v>
      </c>
      <c r="B28" t="s">
        <v>284</v>
      </c>
      <c r="C28" s="13">
        <v>2.6241734675639999E-4</v>
      </c>
      <c r="D28" s="13">
        <v>2.1542505218852299</v>
      </c>
      <c r="E28" s="13">
        <v>8.4331047969895996E-3</v>
      </c>
      <c r="F28" s="13">
        <v>7.3827511354817004E-3</v>
      </c>
      <c r="G28" s="14">
        <f t="shared" si="0"/>
        <v>0.54258219879111436</v>
      </c>
      <c r="H28" s="4">
        <f t="shared" si="1"/>
        <v>2.1542505218852299</v>
      </c>
      <c r="I28" s="4">
        <f t="shared" si="2"/>
        <v>2.6241734675639999E-4</v>
      </c>
      <c r="J28" s="4">
        <f t="shared" si="3"/>
        <v>0.93050244927088888</v>
      </c>
      <c r="K28" s="4">
        <f t="shared" si="4"/>
        <v>1.8323779093219934</v>
      </c>
      <c r="L28" s="4">
        <f t="shared" si="5"/>
        <v>2.1059004721924062</v>
      </c>
    </row>
    <row r="29" spans="1:12" ht="18" customHeight="1" x14ac:dyDescent="0.2">
      <c r="A29" s="5">
        <v>50</v>
      </c>
      <c r="B29" t="s">
        <v>284</v>
      </c>
      <c r="C29" s="13">
        <v>2.6241734675639999E-4</v>
      </c>
      <c r="D29" s="13">
        <v>3.0480516285211201</v>
      </c>
      <c r="E29" s="13">
        <v>8.4331047969895996E-3</v>
      </c>
      <c r="F29" s="13">
        <v>8.0240243829550004E-3</v>
      </c>
      <c r="G29" s="14">
        <f t="shared" si="0"/>
        <v>0.76619279376195526</v>
      </c>
      <c r="H29" s="4">
        <f t="shared" si="1"/>
        <v>3.0480516285211201</v>
      </c>
      <c r="I29" s="4">
        <f t="shared" si="2"/>
        <v>2.6241734675639999E-4</v>
      </c>
      <c r="J29" s="4">
        <f t="shared" si="3"/>
        <v>1.3174358345253414</v>
      </c>
      <c r="K29" s="4">
        <f t="shared" si="4"/>
        <v>2.5921088499624996</v>
      </c>
      <c r="L29" s="4">
        <f t="shared" si="5"/>
        <v>2.9795958634783446</v>
      </c>
    </row>
    <row r="30" spans="1:12" ht="18" customHeight="1" x14ac:dyDescent="0.2">
      <c r="A30" s="5">
        <v>60</v>
      </c>
      <c r="B30" t="s">
        <v>284</v>
      </c>
      <c r="C30" s="13">
        <v>2.6241734675639999E-4</v>
      </c>
      <c r="D30" s="13">
        <v>3.0480516285211201</v>
      </c>
      <c r="E30" s="13">
        <v>8.4331047969895996E-3</v>
      </c>
      <c r="F30" s="13">
        <v>7.4544659329472997E-3</v>
      </c>
      <c r="G30" s="14">
        <f t="shared" si="0"/>
        <v>0.76605040414945336</v>
      </c>
      <c r="H30" s="4">
        <f t="shared" si="1"/>
        <v>3.0480516285211201</v>
      </c>
      <c r="I30" s="4">
        <f t="shared" si="2"/>
        <v>2.6241734675639999E-4</v>
      </c>
      <c r="J30" s="4">
        <f t="shared" si="3"/>
        <v>1.3175177986010109</v>
      </c>
      <c r="K30" s="4">
        <f t="shared" si="4"/>
        <v>2.5921088499624996</v>
      </c>
      <c r="L30" s="4">
        <f t="shared" si="5"/>
        <v>2.9795915917899696</v>
      </c>
    </row>
    <row r="31" spans="1:12" ht="18" customHeight="1" x14ac:dyDescent="0.2">
      <c r="A31" s="5">
        <v>70</v>
      </c>
      <c r="B31" t="s">
        <v>284</v>
      </c>
      <c r="C31" s="13">
        <v>2.6313915632234998E-3</v>
      </c>
      <c r="D31" s="13">
        <v>2.8376989848635898</v>
      </c>
      <c r="E31" s="13">
        <v>1.3666201089885599</v>
      </c>
      <c r="F31" s="13">
        <v>1.21214026400844</v>
      </c>
      <c r="G31" s="14">
        <f t="shared" si="0"/>
        <v>1.3547726873559534</v>
      </c>
      <c r="H31" s="4">
        <f t="shared" si="1"/>
        <v>2.8376989848635898</v>
      </c>
      <c r="I31" s="4">
        <f t="shared" si="2"/>
        <v>2.6313915632234998E-3</v>
      </c>
      <c r="J31" s="4">
        <f t="shared" si="3"/>
        <v>1.0059623324480238</v>
      </c>
      <c r="K31" s="4">
        <f t="shared" si="4"/>
        <v>2.6170371534823351</v>
      </c>
      <c r="L31" s="4">
        <f t="shared" si="5"/>
        <v>2.7935666185873389</v>
      </c>
    </row>
    <row r="32" spans="1:12" ht="18" customHeight="1" x14ac:dyDescent="0.2">
      <c r="A32" s="5">
        <v>80</v>
      </c>
      <c r="B32" t="s">
        <v>284</v>
      </c>
      <c r="C32" s="13">
        <v>3.1739376949003E-3</v>
      </c>
      <c r="D32" s="13">
        <v>3.10694032015815</v>
      </c>
      <c r="E32" s="13">
        <v>1.3666201089885599</v>
      </c>
      <c r="F32" s="13">
        <v>1.21214026400844</v>
      </c>
      <c r="G32" s="14">
        <f t="shared" si="0"/>
        <v>1.4222186577125124</v>
      </c>
      <c r="H32" s="4">
        <f t="shared" si="1"/>
        <v>3.10694032015815</v>
      </c>
      <c r="I32" s="4">
        <f t="shared" si="2"/>
        <v>3.1739376949003E-3</v>
      </c>
      <c r="J32" s="4">
        <f t="shared" si="3"/>
        <v>1.1067067280274561</v>
      </c>
      <c r="K32" s="4">
        <f t="shared" si="4"/>
        <v>2.8458922884827107</v>
      </c>
      <c r="L32" s="4">
        <f t="shared" si="5"/>
        <v>3.0563986702847803</v>
      </c>
    </row>
    <row r="33" spans="1:12" ht="18" customHeight="1" x14ac:dyDescent="0.2">
      <c r="A33" s="5">
        <v>90</v>
      </c>
      <c r="B33" t="s">
        <v>284</v>
      </c>
      <c r="C33" s="13">
        <v>3.1739376949003E-3</v>
      </c>
      <c r="D33" s="13">
        <v>2.6908994353145301</v>
      </c>
      <c r="E33" s="13">
        <v>1.3666201089885599</v>
      </c>
      <c r="F33" s="13">
        <v>1.21214026400844</v>
      </c>
      <c r="G33" s="14">
        <f t="shared" si="0"/>
        <v>1.3182084365016076</v>
      </c>
      <c r="H33" s="4">
        <f t="shared" si="1"/>
        <v>2.6908994353145301</v>
      </c>
      <c r="I33" s="4">
        <f t="shared" si="2"/>
        <v>3.1739376949003E-3</v>
      </c>
      <c r="J33" s="4">
        <f t="shared" si="3"/>
        <v>0.95225921609124509</v>
      </c>
      <c r="K33" s="4">
        <f t="shared" si="4"/>
        <v>2.4922575363656341</v>
      </c>
      <c r="L33" s="4">
        <f t="shared" si="5"/>
        <v>2.6511710555247507</v>
      </c>
    </row>
    <row r="34" spans="1:12" ht="18" customHeight="1" x14ac:dyDescent="0.2">
      <c r="A34" s="5">
        <v>100</v>
      </c>
      <c r="B34" t="s">
        <v>284</v>
      </c>
      <c r="C34" s="13">
        <v>8.0877784969571997E-3</v>
      </c>
      <c r="D34" s="13">
        <v>2.26072997986802</v>
      </c>
      <c r="E34" s="13">
        <v>1.5521060139459399</v>
      </c>
      <c r="F34" s="13">
        <v>1.2208581239201199</v>
      </c>
      <c r="G34" s="14">
        <f t="shared" ref="G34:G65" si="6">AVERAGE(C34:F34)</f>
        <v>1.2604454740577593</v>
      </c>
      <c r="H34" s="4">
        <f t="shared" ref="H34:H65" si="7">MAX(C34:F34)</f>
        <v>2.26072997986802</v>
      </c>
      <c r="I34" s="4">
        <f t="shared" ref="I34:I65" si="8">MIN(C34:F34)</f>
        <v>8.0877784969571997E-3</v>
      </c>
      <c r="J34" s="4">
        <f t="shared" ref="J34:J65" si="9">_xlfn.STDEV.P(C34:F34)</f>
        <v>0.81480088350056812</v>
      </c>
      <c r="K34" s="4">
        <f t="shared" ref="K34:K65" si="10">_xlfn.PERCENTILE.INC(C34:F34,0.95)</f>
        <v>2.1544363849797077</v>
      </c>
      <c r="L34" s="4">
        <f t="shared" ref="L34:L65" si="11">_xlfn.PERCENTILE.INC(D34:G34,0.99)</f>
        <v>2.2394712608903573</v>
      </c>
    </row>
    <row r="35" spans="1:12" ht="18" customHeight="1" x14ac:dyDescent="0.2">
      <c r="A35" s="5">
        <v>110</v>
      </c>
      <c r="B35" t="s">
        <v>284</v>
      </c>
      <c r="C35" s="13">
        <v>8.6959015099699992E-3</v>
      </c>
      <c r="D35" s="13">
        <v>2.3103813148189398</v>
      </c>
      <c r="E35" s="13">
        <v>1.2583230436472701</v>
      </c>
      <c r="F35" s="13">
        <v>1.2208581239201199</v>
      </c>
      <c r="G35" s="14">
        <f t="shared" si="6"/>
        <v>1.1995645959740751</v>
      </c>
      <c r="H35" s="4">
        <f t="shared" si="7"/>
        <v>2.3103813148189398</v>
      </c>
      <c r="I35" s="4">
        <f t="shared" si="8"/>
        <v>8.6959015099699992E-3</v>
      </c>
      <c r="J35" s="4">
        <f t="shared" si="9"/>
        <v>0.81486011066704955</v>
      </c>
      <c r="K35" s="4">
        <f t="shared" si="10"/>
        <v>2.1525725741431891</v>
      </c>
      <c r="L35" s="4">
        <f t="shared" si="11"/>
        <v>2.2788195666837892</v>
      </c>
    </row>
    <row r="36" spans="1:12" ht="18" customHeight="1" x14ac:dyDescent="0.2">
      <c r="A36" s="5">
        <v>120</v>
      </c>
      <c r="B36" t="s">
        <v>284</v>
      </c>
      <c r="C36" s="13">
        <v>8.6959015099699992E-3</v>
      </c>
      <c r="D36" s="13">
        <v>1.99863386273937</v>
      </c>
      <c r="E36" s="13">
        <v>1.2583230436472701</v>
      </c>
      <c r="F36" s="13">
        <v>1.2208581239201199</v>
      </c>
      <c r="G36" s="14">
        <f t="shared" si="6"/>
        <v>1.1216277329541826</v>
      </c>
      <c r="H36" s="4">
        <f t="shared" si="7"/>
        <v>1.99863386273937</v>
      </c>
      <c r="I36" s="4">
        <f t="shared" si="8"/>
        <v>8.6959015099699992E-3</v>
      </c>
      <c r="J36" s="4">
        <f t="shared" si="9"/>
        <v>0.71349304334017405</v>
      </c>
      <c r="K36" s="4">
        <f t="shared" si="10"/>
        <v>1.8875872398755549</v>
      </c>
      <c r="L36" s="4">
        <f t="shared" si="11"/>
        <v>1.976424538166607</v>
      </c>
    </row>
    <row r="37" spans="1:12" ht="18" customHeight="1" x14ac:dyDescent="0.2">
      <c r="A37" s="5">
        <v>130</v>
      </c>
      <c r="B37" t="s">
        <v>284</v>
      </c>
      <c r="C37" s="13">
        <v>1.11786244546532E-2</v>
      </c>
      <c r="D37" s="13">
        <v>0.38575939830405198</v>
      </c>
      <c r="E37" s="13">
        <v>2.1855793193476898</v>
      </c>
      <c r="F37" s="13">
        <v>1.75814021564881</v>
      </c>
      <c r="G37" s="14">
        <f t="shared" si="6"/>
        <v>1.0851643894388012</v>
      </c>
      <c r="H37" s="4">
        <f t="shared" si="7"/>
        <v>2.1855793193476898</v>
      </c>
      <c r="I37" s="4">
        <f t="shared" si="8"/>
        <v>1.11786244546532E-2</v>
      </c>
      <c r="J37" s="4">
        <f t="shared" si="9"/>
        <v>0.90917850910068976</v>
      </c>
      <c r="K37" s="4">
        <f t="shared" si="10"/>
        <v>2.1214634537928578</v>
      </c>
      <c r="L37" s="4">
        <f t="shared" si="11"/>
        <v>2.1727561462367233</v>
      </c>
    </row>
    <row r="38" spans="1:12" ht="18" customHeight="1" x14ac:dyDescent="0.2">
      <c r="A38" s="5">
        <v>140</v>
      </c>
      <c r="B38" t="s">
        <v>284</v>
      </c>
      <c r="C38" s="13">
        <v>1.20425005589147E-2</v>
      </c>
      <c r="D38" s="13">
        <v>0.45347595492929998</v>
      </c>
      <c r="E38" s="13">
        <v>2.1855793193476898</v>
      </c>
      <c r="F38" s="13">
        <v>1.75814021564881</v>
      </c>
      <c r="G38" s="14">
        <f t="shared" si="6"/>
        <v>1.1023094976211785</v>
      </c>
      <c r="H38" s="4">
        <f t="shared" si="7"/>
        <v>2.1855793193476898</v>
      </c>
      <c r="I38" s="4">
        <f t="shared" si="8"/>
        <v>1.20425005589147E-2</v>
      </c>
      <c r="J38" s="4">
        <f t="shared" si="9"/>
        <v>0.89627765346142696</v>
      </c>
      <c r="K38" s="4">
        <f t="shared" si="10"/>
        <v>2.1214634537928578</v>
      </c>
      <c r="L38" s="4">
        <f t="shared" si="11"/>
        <v>2.1727561462367233</v>
      </c>
    </row>
    <row r="39" spans="1:12" ht="18" customHeight="1" x14ac:dyDescent="0.2">
      <c r="A39" s="5">
        <v>150</v>
      </c>
      <c r="B39" t="s">
        <v>284</v>
      </c>
      <c r="C39" s="13">
        <v>1.21426046511627E-2</v>
      </c>
      <c r="D39" s="13">
        <v>0.45347595492929998</v>
      </c>
      <c r="E39" s="13">
        <v>1.79568444228644</v>
      </c>
      <c r="F39" s="13">
        <v>1.75814021564881</v>
      </c>
      <c r="G39" s="14">
        <f t="shared" si="6"/>
        <v>1.0048608043789282</v>
      </c>
      <c r="H39" s="4">
        <f t="shared" si="7"/>
        <v>1.79568444228644</v>
      </c>
      <c r="I39" s="4">
        <f t="shared" si="8"/>
        <v>1.21426046511627E-2</v>
      </c>
      <c r="J39" s="4">
        <f t="shared" si="9"/>
        <v>0.78777321831693659</v>
      </c>
      <c r="K39" s="4">
        <f t="shared" si="10"/>
        <v>1.7900528082907954</v>
      </c>
      <c r="L39" s="4">
        <f t="shared" si="11"/>
        <v>1.7945581154873111</v>
      </c>
    </row>
    <row r="40" spans="1:12" ht="18" customHeight="1" x14ac:dyDescent="0.2">
      <c r="A40" s="5">
        <v>160</v>
      </c>
      <c r="B40" t="s">
        <v>284</v>
      </c>
      <c r="C40" s="13">
        <v>0.14313615861697601</v>
      </c>
      <c r="D40" s="13">
        <v>0.97357941635108003</v>
      </c>
      <c r="E40" s="13">
        <v>1.13200702400053</v>
      </c>
      <c r="F40" s="13">
        <v>1.5421265895065099</v>
      </c>
      <c r="G40" s="14">
        <f t="shared" si="6"/>
        <v>0.94771229711877392</v>
      </c>
      <c r="H40" s="4">
        <f t="shared" si="7"/>
        <v>1.5421265895065099</v>
      </c>
      <c r="I40" s="4">
        <f t="shared" si="8"/>
        <v>0.14313615861697601</v>
      </c>
      <c r="J40" s="4">
        <f t="shared" si="9"/>
        <v>0.50874963583649802</v>
      </c>
      <c r="K40" s="4">
        <f t="shared" si="10"/>
        <v>1.4806086546806128</v>
      </c>
      <c r="L40" s="4">
        <f t="shared" si="11"/>
        <v>1.5298230025413304</v>
      </c>
    </row>
    <row r="41" spans="1:12" ht="18" customHeight="1" x14ac:dyDescent="0.2">
      <c r="A41" s="5">
        <v>170</v>
      </c>
      <c r="B41" t="s">
        <v>284</v>
      </c>
      <c r="C41" s="13">
        <v>0.15787676058788699</v>
      </c>
      <c r="D41" s="13">
        <v>0.78882838049043402</v>
      </c>
      <c r="E41" s="13">
        <v>1.13200702400053</v>
      </c>
      <c r="F41" s="13">
        <v>1.5421265895065099</v>
      </c>
      <c r="G41" s="14">
        <f t="shared" si="6"/>
        <v>0.90520968864634022</v>
      </c>
      <c r="H41" s="4">
        <f t="shared" si="7"/>
        <v>1.5421265895065099</v>
      </c>
      <c r="I41" s="4">
        <f t="shared" si="8"/>
        <v>0.15787676058788699</v>
      </c>
      <c r="J41" s="4">
        <f t="shared" si="9"/>
        <v>0.50723546903129346</v>
      </c>
      <c r="K41" s="4">
        <f t="shared" si="10"/>
        <v>1.4806086546806128</v>
      </c>
      <c r="L41" s="4">
        <f t="shared" si="11"/>
        <v>1.5298230025413304</v>
      </c>
    </row>
    <row r="42" spans="1:12" ht="18" customHeight="1" x14ac:dyDescent="0.2">
      <c r="A42" s="5">
        <v>180</v>
      </c>
      <c r="B42" t="s">
        <v>284</v>
      </c>
      <c r="C42" s="13">
        <v>0.172617362558799</v>
      </c>
      <c r="D42" s="13">
        <v>0.78882838049043402</v>
      </c>
      <c r="E42" s="13">
        <v>1.13200702400053</v>
      </c>
      <c r="F42" s="13">
        <v>1.5421265895065099</v>
      </c>
      <c r="G42" s="14">
        <f t="shared" si="6"/>
        <v>0.90889483913906821</v>
      </c>
      <c r="H42" s="4">
        <f t="shared" si="7"/>
        <v>1.5421265895065099</v>
      </c>
      <c r="I42" s="4">
        <f t="shared" si="8"/>
        <v>0.172617362558799</v>
      </c>
      <c r="J42" s="4">
        <f t="shared" si="9"/>
        <v>0.50181719124570223</v>
      </c>
      <c r="K42" s="4">
        <f t="shared" si="10"/>
        <v>1.4806086546806128</v>
      </c>
      <c r="L42" s="4">
        <f t="shared" si="11"/>
        <v>1.5298230025413304</v>
      </c>
    </row>
    <row r="43" spans="1:12" ht="18" customHeight="1" x14ac:dyDescent="0.2">
      <c r="A43" s="5">
        <v>190</v>
      </c>
      <c r="B43" t="s">
        <v>284</v>
      </c>
      <c r="C43" s="13">
        <v>0.17312987708333299</v>
      </c>
      <c r="D43" s="13">
        <v>1.3267027661450199</v>
      </c>
      <c r="E43" s="13">
        <v>1.1069459874999901</v>
      </c>
      <c r="F43" s="13">
        <v>1.4985859160152</v>
      </c>
      <c r="G43" s="14">
        <f t="shared" si="6"/>
        <v>1.0263411366858857</v>
      </c>
      <c r="H43" s="4">
        <f t="shared" si="7"/>
        <v>1.4985859160152</v>
      </c>
      <c r="I43" s="4">
        <f t="shared" si="8"/>
        <v>0.17312987708333299</v>
      </c>
      <c r="J43" s="4">
        <f t="shared" si="9"/>
        <v>0.51178580371637861</v>
      </c>
      <c r="K43" s="4">
        <f t="shared" si="10"/>
        <v>1.4728034435346729</v>
      </c>
      <c r="L43" s="4">
        <f t="shared" si="11"/>
        <v>1.4934294215190946</v>
      </c>
    </row>
    <row r="44" spans="1:12" ht="18" customHeight="1" x14ac:dyDescent="0.2">
      <c r="A44" s="5">
        <v>200</v>
      </c>
      <c r="B44" t="s">
        <v>284</v>
      </c>
      <c r="C44" s="13">
        <v>1.08617840679605</v>
      </c>
      <c r="D44" s="13">
        <v>1.3267027661450199</v>
      </c>
      <c r="E44" s="13">
        <v>2.2444907614687999</v>
      </c>
      <c r="F44" s="13">
        <v>1.4985859160152</v>
      </c>
      <c r="G44" s="14">
        <f t="shared" si="6"/>
        <v>1.5389894626062675</v>
      </c>
      <c r="H44" s="4">
        <f t="shared" si="7"/>
        <v>2.2444907614687999</v>
      </c>
      <c r="I44" s="4">
        <f t="shared" si="8"/>
        <v>1.08617840679605</v>
      </c>
      <c r="J44" s="4">
        <f t="shared" si="9"/>
        <v>0.43285910612815176</v>
      </c>
      <c r="K44" s="4">
        <f t="shared" si="10"/>
        <v>2.1326050346507595</v>
      </c>
      <c r="L44" s="4">
        <f t="shared" si="11"/>
        <v>2.2233257225029237</v>
      </c>
    </row>
    <row r="45" spans="1:12" ht="18" customHeight="1" x14ac:dyDescent="0.2">
      <c r="A45" s="5">
        <v>210</v>
      </c>
      <c r="B45" t="s">
        <v>284</v>
      </c>
      <c r="C45" s="13">
        <v>1.19367995219158</v>
      </c>
      <c r="D45" s="13">
        <v>1.3267027661450199</v>
      </c>
      <c r="E45" s="13">
        <v>1.93632311859978</v>
      </c>
      <c r="F45" s="13">
        <v>1.4985859160152</v>
      </c>
      <c r="G45" s="14">
        <f t="shared" si="6"/>
        <v>1.4888229382378948</v>
      </c>
      <c r="H45" s="4">
        <f t="shared" si="7"/>
        <v>1.93632311859978</v>
      </c>
      <c r="I45" s="4">
        <f t="shared" si="8"/>
        <v>1.19367995219158</v>
      </c>
      <c r="J45" s="4">
        <f t="shared" si="9"/>
        <v>0.28006430492422651</v>
      </c>
      <c r="K45" s="4">
        <f t="shared" si="10"/>
        <v>1.8706625382120929</v>
      </c>
      <c r="L45" s="4">
        <f t="shared" si="11"/>
        <v>1.9231910025222425</v>
      </c>
    </row>
    <row r="46" spans="1:12" ht="18" customHeight="1" x14ac:dyDescent="0.2">
      <c r="A46" s="5">
        <v>0</v>
      </c>
      <c r="B46" t="s">
        <v>285</v>
      </c>
      <c r="C46" s="4">
        <v>1.7739873005822001E-3</v>
      </c>
      <c r="D46" s="4">
        <v>3.0942473231155999E-3</v>
      </c>
      <c r="E46" s="4">
        <v>2.981588427645E-3</v>
      </c>
      <c r="F46" s="4">
        <v>1.9550715874488999E-3</v>
      </c>
      <c r="G46" s="14">
        <f t="shared" si="6"/>
        <v>2.451223659697925E-3</v>
      </c>
      <c r="H46" s="4">
        <f t="shared" si="7"/>
        <v>3.0942473231155999E-3</v>
      </c>
      <c r="I46" s="4">
        <f t="shared" si="8"/>
        <v>1.7739873005822001E-3</v>
      </c>
      <c r="J46" s="4">
        <f t="shared" si="9"/>
        <v>5.9151969191650053E-4</v>
      </c>
      <c r="K46" s="4">
        <f t="shared" si="10"/>
        <v>3.0773484887950098E-3</v>
      </c>
      <c r="L46" s="4">
        <f t="shared" si="11"/>
        <v>3.0908675562514817E-3</v>
      </c>
    </row>
    <row r="47" spans="1:12" ht="18" customHeight="1" x14ac:dyDescent="0.2">
      <c r="A47" s="5">
        <v>10</v>
      </c>
      <c r="B47" t="s">
        <v>285</v>
      </c>
      <c r="C47" s="4">
        <v>1.9545981542455999E-3</v>
      </c>
      <c r="D47" s="4">
        <v>3.5939972775262999E-3</v>
      </c>
      <c r="E47" s="4">
        <v>3.1938907123307001E-3</v>
      </c>
      <c r="F47" s="4">
        <v>1.9353836140264999E-3</v>
      </c>
      <c r="G47" s="14">
        <f t="shared" si="6"/>
        <v>2.6694674395322747E-3</v>
      </c>
      <c r="H47" s="4">
        <f t="shared" si="7"/>
        <v>3.5939972775262999E-3</v>
      </c>
      <c r="I47" s="4">
        <f t="shared" si="8"/>
        <v>1.9353836140264999E-3</v>
      </c>
      <c r="J47" s="4">
        <f t="shared" si="9"/>
        <v>7.3818905916935408E-4</v>
      </c>
      <c r="K47" s="4">
        <f t="shared" si="10"/>
        <v>3.5339812927469598E-3</v>
      </c>
      <c r="L47" s="4">
        <f t="shared" si="11"/>
        <v>3.5819940805704321E-3</v>
      </c>
    </row>
    <row r="48" spans="1:12" ht="18" customHeight="1" x14ac:dyDescent="0.2">
      <c r="A48" s="5">
        <v>20</v>
      </c>
      <c r="B48" t="s">
        <v>285</v>
      </c>
      <c r="C48" s="4">
        <v>1.9545981542455999E-3</v>
      </c>
      <c r="D48" s="4">
        <v>3.5939972775262999E-3</v>
      </c>
      <c r="E48" s="4">
        <v>3.1938907123307001E-3</v>
      </c>
      <c r="F48" s="4">
        <v>2.5179411586535002E-3</v>
      </c>
      <c r="G48" s="14">
        <f t="shared" si="6"/>
        <v>2.8151068256890245E-3</v>
      </c>
      <c r="H48" s="4">
        <f t="shared" si="7"/>
        <v>3.5939972775262999E-3</v>
      </c>
      <c r="I48" s="4">
        <f t="shared" si="8"/>
        <v>1.9545981542455999E-3</v>
      </c>
      <c r="J48" s="4">
        <f t="shared" si="9"/>
        <v>6.282774419069661E-4</v>
      </c>
      <c r="K48" s="4">
        <f t="shared" si="10"/>
        <v>3.5339812927469598E-3</v>
      </c>
      <c r="L48" s="4">
        <f t="shared" si="11"/>
        <v>3.5819940805704321E-3</v>
      </c>
    </row>
    <row r="49" spans="1:12" ht="18" customHeight="1" x14ac:dyDescent="0.2">
      <c r="A49" s="5">
        <v>30</v>
      </c>
      <c r="B49" t="s">
        <v>285</v>
      </c>
      <c r="C49" s="4">
        <v>2.3583743427261E-3</v>
      </c>
      <c r="D49" s="4">
        <v>3.5939972775262999E-3</v>
      </c>
      <c r="E49" s="4">
        <v>3.1938907123307001E-3</v>
      </c>
      <c r="F49" s="4">
        <v>2.5179411586535002E-3</v>
      </c>
      <c r="G49" s="14">
        <f t="shared" si="6"/>
        <v>2.9160508728091495E-3</v>
      </c>
      <c r="H49" s="4">
        <f t="shared" si="7"/>
        <v>3.5939972775262999E-3</v>
      </c>
      <c r="I49" s="4">
        <f t="shared" si="8"/>
        <v>2.3583743427261E-3</v>
      </c>
      <c r="J49" s="4">
        <f t="shared" si="9"/>
        <v>5.0157271676319138E-4</v>
      </c>
      <c r="K49" s="4">
        <f t="shared" si="10"/>
        <v>3.5339812927469598E-3</v>
      </c>
      <c r="L49" s="4">
        <f t="shared" si="11"/>
        <v>3.5819940805704321E-3</v>
      </c>
    </row>
    <row r="50" spans="1:12" ht="18" customHeight="1" x14ac:dyDescent="0.2">
      <c r="A50" s="5">
        <v>40</v>
      </c>
      <c r="B50" t="s">
        <v>285</v>
      </c>
      <c r="C50" s="4">
        <v>2.5474672961542E-3</v>
      </c>
      <c r="D50" s="4">
        <v>4.0279756197781E-3</v>
      </c>
      <c r="E50" s="4">
        <v>3.3501110627675999E-3</v>
      </c>
      <c r="F50" s="4">
        <v>2.8723010423560001E-3</v>
      </c>
      <c r="G50" s="14">
        <f t="shared" si="6"/>
        <v>3.1994637552639747E-3</v>
      </c>
      <c r="H50" s="4">
        <f t="shared" si="7"/>
        <v>4.0279756197781E-3</v>
      </c>
      <c r="I50" s="4">
        <f t="shared" si="8"/>
        <v>2.5474672961542E-3</v>
      </c>
      <c r="J50" s="4">
        <f t="shared" si="9"/>
        <v>5.5705954446265307E-4</v>
      </c>
      <c r="K50" s="4">
        <f t="shared" si="10"/>
        <v>3.9262959362265249E-3</v>
      </c>
      <c r="L50" s="4">
        <f t="shared" si="11"/>
        <v>4.007639683067785E-3</v>
      </c>
    </row>
    <row r="51" spans="1:12" ht="18" customHeight="1" x14ac:dyDescent="0.2">
      <c r="A51" s="5">
        <v>50</v>
      </c>
      <c r="B51" t="s">
        <v>285</v>
      </c>
      <c r="C51" s="4">
        <v>3.2675180965942002E-3</v>
      </c>
      <c r="D51" s="4">
        <v>4.0279756197781E-3</v>
      </c>
      <c r="E51" s="4">
        <v>3.3501110627675999E-3</v>
      </c>
      <c r="F51" s="4">
        <v>2.8723010423560001E-3</v>
      </c>
      <c r="G51" s="14">
        <f t="shared" si="6"/>
        <v>3.3794764553739748E-3</v>
      </c>
      <c r="H51" s="4">
        <f t="shared" si="7"/>
        <v>4.0279756197781E-3</v>
      </c>
      <c r="I51" s="4">
        <f t="shared" si="8"/>
        <v>2.8723010423560001E-3</v>
      </c>
      <c r="J51" s="4">
        <f t="shared" si="9"/>
        <v>4.1568469606974621E-4</v>
      </c>
      <c r="K51" s="4">
        <f t="shared" si="10"/>
        <v>3.9262959362265249E-3</v>
      </c>
      <c r="L51" s="4">
        <f t="shared" si="11"/>
        <v>4.0085206448459759E-3</v>
      </c>
    </row>
    <row r="52" spans="1:12" ht="18" customHeight="1" x14ac:dyDescent="0.2">
      <c r="A52" s="5">
        <v>60</v>
      </c>
      <c r="B52" t="s">
        <v>285</v>
      </c>
      <c r="C52" s="4">
        <v>3.2675180965942002E-3</v>
      </c>
      <c r="D52" s="4">
        <v>4.0279756197781E-3</v>
      </c>
      <c r="E52" s="4">
        <v>3.3501110627675999E-3</v>
      </c>
      <c r="F52" s="4">
        <v>2.8723010423560001E-3</v>
      </c>
      <c r="G52" s="14">
        <f t="shared" si="6"/>
        <v>3.3794764553739748E-3</v>
      </c>
      <c r="H52" s="4">
        <f t="shared" si="7"/>
        <v>4.0279756197781E-3</v>
      </c>
      <c r="I52" s="4">
        <f t="shared" si="8"/>
        <v>2.8723010423560001E-3</v>
      </c>
      <c r="J52" s="4">
        <f t="shared" si="9"/>
        <v>4.1568469606974621E-4</v>
      </c>
      <c r="K52" s="4">
        <f t="shared" si="10"/>
        <v>3.9262959362265249E-3</v>
      </c>
      <c r="L52" s="4">
        <f t="shared" si="11"/>
        <v>4.0085206448459759E-3</v>
      </c>
    </row>
    <row r="53" spans="1:12" ht="18" customHeight="1" x14ac:dyDescent="0.2">
      <c r="A53" s="5">
        <v>70</v>
      </c>
      <c r="B53" t="s">
        <v>285</v>
      </c>
      <c r="C53" s="4">
        <v>3.1144608282091999E-3</v>
      </c>
      <c r="D53" s="4">
        <v>4.2343102709394001E-3</v>
      </c>
      <c r="E53" s="4">
        <v>3.9105722937497998E-3</v>
      </c>
      <c r="F53" s="4">
        <v>3.3670741387520999E-3</v>
      </c>
      <c r="G53" s="14">
        <f t="shared" si="6"/>
        <v>3.6566043829126247E-3</v>
      </c>
      <c r="H53" s="4">
        <f t="shared" si="7"/>
        <v>4.2343102709394001E-3</v>
      </c>
      <c r="I53" s="4">
        <f t="shared" si="8"/>
        <v>3.1144608282091999E-3</v>
      </c>
      <c r="J53" s="4">
        <f t="shared" si="9"/>
        <v>4.4045181035668444E-4</v>
      </c>
      <c r="K53" s="4">
        <f t="shared" si="10"/>
        <v>4.1857495743609597E-3</v>
      </c>
      <c r="L53" s="4">
        <f t="shared" si="11"/>
        <v>4.2245981316237123E-3</v>
      </c>
    </row>
    <row r="54" spans="1:12" ht="18" customHeight="1" x14ac:dyDescent="0.2">
      <c r="A54" s="5">
        <v>80</v>
      </c>
      <c r="B54" t="s">
        <v>285</v>
      </c>
      <c r="C54" s="4">
        <v>3.0004899848780002E-3</v>
      </c>
      <c r="D54" s="4">
        <v>4.2343102709394001E-3</v>
      </c>
      <c r="E54" s="4">
        <v>3.9105722937497998E-3</v>
      </c>
      <c r="F54" s="4">
        <v>3.2778162802418998E-3</v>
      </c>
      <c r="G54" s="14">
        <f t="shared" si="6"/>
        <v>3.605797207452275E-3</v>
      </c>
      <c r="H54" s="4">
        <f t="shared" si="7"/>
        <v>4.2343102709394001E-3</v>
      </c>
      <c r="I54" s="4">
        <f t="shared" si="8"/>
        <v>3.0004899848780002E-3</v>
      </c>
      <c r="J54" s="4">
        <f t="shared" si="9"/>
        <v>4.9037864108156118E-4</v>
      </c>
      <c r="K54" s="4">
        <f t="shared" si="10"/>
        <v>4.1857495743609597E-3</v>
      </c>
      <c r="L54" s="4">
        <f t="shared" si="11"/>
        <v>4.2245981316237123E-3</v>
      </c>
    </row>
    <row r="55" spans="1:12" ht="18" customHeight="1" x14ac:dyDescent="0.2">
      <c r="A55" s="5">
        <v>90</v>
      </c>
      <c r="B55" t="s">
        <v>285</v>
      </c>
      <c r="C55" s="4">
        <v>2.9525997001499001E-3</v>
      </c>
      <c r="D55" s="4">
        <v>4.0588020619497E-3</v>
      </c>
      <c r="E55" s="4">
        <v>3.9105722937497998E-3</v>
      </c>
      <c r="F55" s="4">
        <v>3.1293888813497001E-3</v>
      </c>
      <c r="G55" s="14">
        <f t="shared" si="6"/>
        <v>3.5128407342997748E-3</v>
      </c>
      <c r="H55" s="4">
        <f t="shared" si="7"/>
        <v>4.0588020619497E-3</v>
      </c>
      <c r="I55" s="4">
        <f t="shared" si="8"/>
        <v>2.9525997001499001E-3</v>
      </c>
      <c r="J55" s="4">
        <f t="shared" si="9"/>
        <v>4.7884483513659841E-4</v>
      </c>
      <c r="K55" s="4">
        <f t="shared" si="10"/>
        <v>4.0365675967197149E-3</v>
      </c>
      <c r="L55" s="4">
        <f t="shared" si="11"/>
        <v>4.0543551689037026E-3</v>
      </c>
    </row>
    <row r="56" spans="1:12" ht="18" customHeight="1" x14ac:dyDescent="0.2">
      <c r="A56" s="5">
        <v>100</v>
      </c>
      <c r="B56" t="s">
        <v>285</v>
      </c>
      <c r="C56" s="4">
        <v>2.9525997001499001E-3</v>
      </c>
      <c r="D56" s="4">
        <v>3.9556148286543002E-3</v>
      </c>
      <c r="E56" s="4">
        <v>4.1711821427379003E-3</v>
      </c>
      <c r="F56" s="4">
        <v>2.4161762637548E-3</v>
      </c>
      <c r="G56" s="14">
        <f t="shared" si="6"/>
        <v>3.3738932338242254E-3</v>
      </c>
      <c r="H56" s="4">
        <f t="shared" si="7"/>
        <v>4.1711821427379003E-3</v>
      </c>
      <c r="I56" s="4">
        <f t="shared" si="8"/>
        <v>2.4161762637548E-3</v>
      </c>
      <c r="J56" s="4">
        <f t="shared" si="9"/>
        <v>7.1916264753586247E-4</v>
      </c>
      <c r="K56" s="4">
        <f t="shared" si="10"/>
        <v>4.1388470456253604E-3</v>
      </c>
      <c r="L56" s="4">
        <f t="shared" si="11"/>
        <v>4.164715123315392E-3</v>
      </c>
    </row>
    <row r="57" spans="1:12" ht="18" customHeight="1" x14ac:dyDescent="0.2">
      <c r="A57" s="5">
        <v>110</v>
      </c>
      <c r="B57" t="s">
        <v>285</v>
      </c>
      <c r="C57" s="4">
        <v>2.9525997001499001E-3</v>
      </c>
      <c r="D57" s="4">
        <v>3.9556148286543002E-3</v>
      </c>
      <c r="E57" s="4">
        <v>3.6202187267211001E-3</v>
      </c>
      <c r="F57" s="4">
        <v>2.9536905023030999E-3</v>
      </c>
      <c r="G57" s="14">
        <f t="shared" si="6"/>
        <v>3.3705309394571003E-3</v>
      </c>
      <c r="H57" s="4">
        <f t="shared" si="7"/>
        <v>3.9556148286543002E-3</v>
      </c>
      <c r="I57" s="4">
        <f t="shared" si="8"/>
        <v>2.9525997001499001E-3</v>
      </c>
      <c r="J57" s="4">
        <f t="shared" si="9"/>
        <v>4.3390368151886659E-4</v>
      </c>
      <c r="K57" s="4">
        <f t="shared" si="10"/>
        <v>3.9053054133643202E-3</v>
      </c>
      <c r="L57" s="4">
        <f t="shared" si="11"/>
        <v>3.9455529455963041E-3</v>
      </c>
    </row>
    <row r="58" spans="1:12" ht="18" customHeight="1" x14ac:dyDescent="0.2">
      <c r="A58" s="5">
        <v>120</v>
      </c>
      <c r="B58" t="s">
        <v>285</v>
      </c>
      <c r="C58" s="4">
        <v>2.5898201100977999E-3</v>
      </c>
      <c r="D58" s="4">
        <v>3.3629758247701001E-3</v>
      </c>
      <c r="E58" s="4">
        <v>3.6202187267211001E-3</v>
      </c>
      <c r="F58" s="4">
        <v>2.4391658214976998E-3</v>
      </c>
      <c r="G58" s="14">
        <f t="shared" si="6"/>
        <v>3.003045120771675E-3</v>
      </c>
      <c r="H58" s="4">
        <f t="shared" si="7"/>
        <v>3.6202187267211001E-3</v>
      </c>
      <c r="I58" s="4">
        <f t="shared" si="8"/>
        <v>2.4391658214976998E-3</v>
      </c>
      <c r="J58" s="4">
        <f t="shared" si="9"/>
        <v>4.9979199302248528E-4</v>
      </c>
      <c r="K58" s="4">
        <f t="shared" si="10"/>
        <v>3.5816322914284499E-3</v>
      </c>
      <c r="L58" s="4">
        <f t="shared" si="11"/>
        <v>3.61250143966257E-3</v>
      </c>
    </row>
    <row r="59" spans="1:12" ht="18" customHeight="1" x14ac:dyDescent="0.2">
      <c r="A59" s="5">
        <v>130</v>
      </c>
      <c r="B59" t="s">
        <v>285</v>
      </c>
      <c r="C59" s="4">
        <v>2.5898201100977999E-3</v>
      </c>
      <c r="D59" s="4">
        <v>3.7173470444114001E-3</v>
      </c>
      <c r="E59" s="4">
        <v>3.5860401721664E-3</v>
      </c>
      <c r="F59" s="4">
        <v>2.1930249463057998E-3</v>
      </c>
      <c r="G59" s="14">
        <f t="shared" si="6"/>
        <v>3.0215580682453496E-3</v>
      </c>
      <c r="H59" s="4">
        <f t="shared" si="7"/>
        <v>3.7173470444114001E-3</v>
      </c>
      <c r="I59" s="4">
        <f t="shared" si="8"/>
        <v>2.1930249463057998E-3</v>
      </c>
      <c r="J59" s="4">
        <f t="shared" si="9"/>
        <v>6.4723008730621613E-4</v>
      </c>
      <c r="K59" s="4">
        <f t="shared" si="10"/>
        <v>3.6976510135746502E-3</v>
      </c>
      <c r="L59" s="4">
        <f t="shared" si="11"/>
        <v>3.7134078382440499E-3</v>
      </c>
    </row>
    <row r="60" spans="1:12" ht="18" customHeight="1" x14ac:dyDescent="0.2">
      <c r="A60" s="5">
        <v>140</v>
      </c>
      <c r="B60" t="s">
        <v>285</v>
      </c>
      <c r="C60" s="4">
        <v>2.5898201100977999E-3</v>
      </c>
      <c r="D60" s="4">
        <v>3.7173470444114001E-3</v>
      </c>
      <c r="E60" s="4">
        <v>3.2497675395181998E-3</v>
      </c>
      <c r="F60" s="4">
        <v>2.7861328642427002E-3</v>
      </c>
      <c r="G60" s="14">
        <f t="shared" si="6"/>
        <v>3.0857668895675249E-3</v>
      </c>
      <c r="H60" s="4">
        <f t="shared" si="7"/>
        <v>3.7173470444114001E-3</v>
      </c>
      <c r="I60" s="4">
        <f t="shared" si="8"/>
        <v>2.5898201100977999E-3</v>
      </c>
      <c r="J60" s="4">
        <f t="shared" si="9"/>
        <v>4.3632942325025679E-4</v>
      </c>
      <c r="K60" s="4">
        <f t="shared" si="10"/>
        <v>3.64721011867742E-3</v>
      </c>
      <c r="L60" s="4">
        <f t="shared" si="11"/>
        <v>3.7033196592646039E-3</v>
      </c>
    </row>
    <row r="61" spans="1:12" ht="18" customHeight="1" x14ac:dyDescent="0.2">
      <c r="A61" s="5">
        <v>150</v>
      </c>
      <c r="B61" t="s">
        <v>285</v>
      </c>
      <c r="C61" s="4">
        <v>2.1287151608336999E-3</v>
      </c>
      <c r="D61" s="4">
        <v>3.7173470444114001E-3</v>
      </c>
      <c r="E61" s="4">
        <v>3.2497675395181998E-3</v>
      </c>
      <c r="F61" s="4">
        <v>2.7861328642427002E-3</v>
      </c>
      <c r="G61" s="14">
        <f t="shared" si="6"/>
        <v>2.9704906522514999E-3</v>
      </c>
      <c r="H61" s="4">
        <f t="shared" si="7"/>
        <v>3.7173470444114001E-3</v>
      </c>
      <c r="I61" s="4">
        <f t="shared" si="8"/>
        <v>2.1287151608336999E-3</v>
      </c>
      <c r="J61" s="4">
        <f t="shared" si="9"/>
        <v>5.8701870119755469E-4</v>
      </c>
      <c r="K61" s="4">
        <f t="shared" si="10"/>
        <v>3.64721011867742E-3</v>
      </c>
      <c r="L61" s="4">
        <f t="shared" si="11"/>
        <v>3.7033196592646039E-3</v>
      </c>
    </row>
    <row r="62" spans="1:12" ht="18" customHeight="1" x14ac:dyDescent="0.2">
      <c r="A62" s="5">
        <v>160</v>
      </c>
      <c r="B62" t="s">
        <v>285</v>
      </c>
      <c r="C62" s="4">
        <v>2.5178279920955002E-3</v>
      </c>
      <c r="D62" s="4">
        <v>3.3604106533023999E-3</v>
      </c>
      <c r="E62" s="4">
        <v>2.4530131691955E-3</v>
      </c>
      <c r="F62" s="4">
        <v>2.6214567404425999E-3</v>
      </c>
      <c r="G62" s="14">
        <f t="shared" si="6"/>
        <v>2.7381771387590004E-3</v>
      </c>
      <c r="H62" s="4">
        <f t="shared" si="7"/>
        <v>3.3604106533023999E-3</v>
      </c>
      <c r="I62" s="4">
        <f t="shared" si="8"/>
        <v>2.4530131691955E-3</v>
      </c>
      <c r="J62" s="4">
        <f t="shared" si="9"/>
        <v>3.6423564967501319E-4</v>
      </c>
      <c r="K62" s="4">
        <f t="shared" si="10"/>
        <v>3.2495675663734296E-3</v>
      </c>
      <c r="L62" s="4">
        <f t="shared" si="11"/>
        <v>3.3417436478660979E-3</v>
      </c>
    </row>
    <row r="63" spans="1:12" ht="18" customHeight="1" x14ac:dyDescent="0.2">
      <c r="A63" s="5">
        <v>170</v>
      </c>
      <c r="B63" t="s">
        <v>285</v>
      </c>
      <c r="C63" s="4">
        <v>2.5178279920955002E-3</v>
      </c>
      <c r="D63" s="4">
        <v>3.3604106533023999E-3</v>
      </c>
      <c r="E63" s="4">
        <v>2.4530131691955E-3</v>
      </c>
      <c r="F63" s="4">
        <v>2.5636014384311E-3</v>
      </c>
      <c r="G63" s="14">
        <f t="shared" si="6"/>
        <v>2.723713313256125E-3</v>
      </c>
      <c r="H63" s="4">
        <f t="shared" si="7"/>
        <v>3.3604106533023999E-3</v>
      </c>
      <c r="I63" s="4">
        <f t="shared" si="8"/>
        <v>2.4530131691955E-3</v>
      </c>
      <c r="J63" s="4">
        <f t="shared" si="9"/>
        <v>3.696913066146684E-4</v>
      </c>
      <c r="K63" s="4">
        <f t="shared" si="10"/>
        <v>3.2408892710717044E-3</v>
      </c>
      <c r="L63" s="4">
        <f t="shared" si="11"/>
        <v>3.3413097331010115E-3</v>
      </c>
    </row>
    <row r="64" spans="1:12" ht="18" customHeight="1" x14ac:dyDescent="0.2">
      <c r="A64" s="5">
        <v>180</v>
      </c>
      <c r="B64" t="s">
        <v>285</v>
      </c>
      <c r="C64" s="4">
        <v>2.6015284890466002E-3</v>
      </c>
      <c r="D64" s="4">
        <v>3.3604106533023999E-3</v>
      </c>
      <c r="E64" s="4">
        <v>2.4530131691955E-3</v>
      </c>
      <c r="F64" s="4">
        <v>2.5636014384311E-3</v>
      </c>
      <c r="G64" s="14">
        <f t="shared" si="6"/>
        <v>2.7446384374939002E-3</v>
      </c>
      <c r="H64" s="4">
        <f t="shared" si="7"/>
        <v>3.3604106533023999E-3</v>
      </c>
      <c r="I64" s="4">
        <f t="shared" si="8"/>
        <v>2.4530131691955E-3</v>
      </c>
      <c r="J64" s="4">
        <f t="shared" si="9"/>
        <v>3.5967887456941249E-4</v>
      </c>
      <c r="K64" s="4">
        <f t="shared" si="10"/>
        <v>3.2465783286640295E-3</v>
      </c>
      <c r="L64" s="4">
        <f t="shared" si="11"/>
        <v>3.3419374868281448E-3</v>
      </c>
    </row>
    <row r="65" spans="1:12" ht="18" customHeight="1" x14ac:dyDescent="0.2">
      <c r="A65" s="5">
        <v>190</v>
      </c>
      <c r="B65" t="s">
        <v>285</v>
      </c>
      <c r="C65" s="4">
        <v>2.6462514727463998E-3</v>
      </c>
      <c r="D65" s="4">
        <v>3.1564015214847001E-3</v>
      </c>
      <c r="E65" s="4">
        <v>2.1508143147316999E-3</v>
      </c>
      <c r="F65" s="4">
        <v>2.4402091385974001E-3</v>
      </c>
      <c r="G65" s="14">
        <f t="shared" si="6"/>
        <v>2.59841911189005E-3</v>
      </c>
      <c r="H65" s="4">
        <f t="shared" si="7"/>
        <v>3.1564015214847001E-3</v>
      </c>
      <c r="I65" s="4">
        <f t="shared" si="8"/>
        <v>2.1508143147316999E-3</v>
      </c>
      <c r="J65" s="4">
        <f t="shared" si="9"/>
        <v>3.6708743994128044E-4</v>
      </c>
      <c r="K65" s="4">
        <f t="shared" si="10"/>
        <v>3.0798790141739548E-3</v>
      </c>
      <c r="L65" s="4">
        <f t="shared" si="11"/>
        <v>3.1396620491968607E-3</v>
      </c>
    </row>
    <row r="66" spans="1:12" ht="18" customHeight="1" x14ac:dyDescent="0.2">
      <c r="A66" s="5">
        <v>200</v>
      </c>
      <c r="B66" t="s">
        <v>285</v>
      </c>
      <c r="C66" s="4">
        <v>2.7216300349022999E-3</v>
      </c>
      <c r="D66" s="4">
        <v>3.1564015214847001E-3</v>
      </c>
      <c r="E66" s="4">
        <v>2.5438622277749001E-3</v>
      </c>
      <c r="F66" s="4">
        <v>2.4758799614317002E-3</v>
      </c>
      <c r="G66" s="14">
        <f t="shared" ref="G66:G97" si="12">AVERAGE(C66:F66)</f>
        <v>2.7244434363984001E-3</v>
      </c>
      <c r="H66" s="4">
        <f t="shared" ref="H66:H97" si="13">MAX(C66:F66)</f>
        <v>3.1564015214847001E-3</v>
      </c>
      <c r="I66" s="4">
        <f t="shared" ref="I66:I97" si="14">MIN(C66:F66)</f>
        <v>2.4758799614317002E-3</v>
      </c>
      <c r="J66" s="4">
        <f t="shared" ref="J66:J97" si="15">_xlfn.STDEV.P(C66:F66)</f>
        <v>2.6504201388404761E-4</v>
      </c>
      <c r="K66" s="4">
        <f t="shared" ref="K66:K97" si="16">_xlfn.PERCENTILE.INC(C66:F66,0.95)</f>
        <v>3.0911857984973401E-3</v>
      </c>
      <c r="L66" s="4">
        <f t="shared" ref="L66:L97" si="17">_xlfn.PERCENTILE.INC(D66:G66,0.99)</f>
        <v>3.1434427789321109E-3</v>
      </c>
    </row>
    <row r="67" spans="1:12" ht="18" customHeight="1" x14ac:dyDescent="0.2">
      <c r="A67" s="5">
        <v>210</v>
      </c>
      <c r="B67" t="s">
        <v>285</v>
      </c>
      <c r="C67" s="4">
        <v>2.7526306289087001E-3</v>
      </c>
      <c r="D67" s="4">
        <v>2.9927595562619E-3</v>
      </c>
      <c r="E67" s="4">
        <v>2.5438622277749001E-3</v>
      </c>
      <c r="F67" s="4">
        <v>1.6672460215263001E-3</v>
      </c>
      <c r="G67" s="14">
        <f t="shared" si="12"/>
        <v>2.4891246086179504E-3</v>
      </c>
      <c r="H67" s="4">
        <f t="shared" si="13"/>
        <v>2.9927595562619E-3</v>
      </c>
      <c r="I67" s="4">
        <f t="shared" si="14"/>
        <v>1.6672460215263001E-3</v>
      </c>
      <c r="J67" s="4">
        <f t="shared" si="15"/>
        <v>5.0039089772110456E-4</v>
      </c>
      <c r="K67" s="4">
        <f t="shared" si="16"/>
        <v>2.95674021715892E-3</v>
      </c>
      <c r="L67" s="4">
        <f t="shared" si="17"/>
        <v>2.9792926364072899E-3</v>
      </c>
    </row>
    <row r="68" spans="1:12" ht="18" customHeight="1" x14ac:dyDescent="0.2">
      <c r="A68" s="5">
        <v>0</v>
      </c>
      <c r="B68" t="s">
        <v>286</v>
      </c>
      <c r="C68" s="4">
        <v>5.8598243137620003E-4</v>
      </c>
      <c r="D68" s="4">
        <v>5.5497209829080002E-4</v>
      </c>
      <c r="E68" s="4">
        <v>6.2324027963990005E-4</v>
      </c>
      <c r="F68" s="4">
        <v>6.1293274363269997E-4</v>
      </c>
      <c r="G68" s="14">
        <f t="shared" si="12"/>
        <v>5.9428188823490002E-4</v>
      </c>
      <c r="H68" s="4">
        <f t="shared" si="13"/>
        <v>6.2324027963990005E-4</v>
      </c>
      <c r="I68" s="4">
        <f t="shared" si="14"/>
        <v>5.5497209829080002E-4</v>
      </c>
      <c r="J68" s="4">
        <f t="shared" si="15"/>
        <v>2.6460269317570782E-5</v>
      </c>
      <c r="K68" s="4">
        <f t="shared" si="16"/>
        <v>6.2169414923882009E-4</v>
      </c>
      <c r="L68" s="4">
        <f t="shared" si="17"/>
        <v>6.2293105355968399E-4</v>
      </c>
    </row>
    <row r="69" spans="1:12" ht="18" customHeight="1" x14ac:dyDescent="0.2">
      <c r="A69" s="5">
        <v>10</v>
      </c>
      <c r="B69" t="s">
        <v>286</v>
      </c>
      <c r="C69" s="4">
        <v>5.8598243137620003E-4</v>
      </c>
      <c r="D69" s="4">
        <v>1.0829312457905E-3</v>
      </c>
      <c r="E69" s="4">
        <v>4.6416620536167998E-3</v>
      </c>
      <c r="F69" s="4">
        <v>3.2341216296897998E-3</v>
      </c>
      <c r="G69" s="14">
        <f t="shared" si="12"/>
        <v>2.386174340118325E-3</v>
      </c>
      <c r="H69" s="4">
        <f t="shared" si="13"/>
        <v>4.6416620536167998E-3</v>
      </c>
      <c r="I69" s="4">
        <f t="shared" si="14"/>
        <v>5.8598243137620003E-4</v>
      </c>
      <c r="J69" s="4">
        <f t="shared" si="15"/>
        <v>1.6390067802519888E-3</v>
      </c>
      <c r="K69" s="4">
        <f t="shared" si="16"/>
        <v>4.4305309900277492E-3</v>
      </c>
      <c r="L69" s="4">
        <f t="shared" si="17"/>
        <v>4.5994358408989891E-3</v>
      </c>
    </row>
    <row r="70" spans="1:12" ht="18" customHeight="1" x14ac:dyDescent="0.2">
      <c r="A70" s="5">
        <v>20</v>
      </c>
      <c r="B70" t="s">
        <v>286</v>
      </c>
      <c r="C70" s="4">
        <v>1.8652188594073999E-3</v>
      </c>
      <c r="D70" s="4">
        <v>3.5610184199108001E-3</v>
      </c>
      <c r="E70" s="4">
        <v>4.6416620536167998E-3</v>
      </c>
      <c r="F70" s="4">
        <v>3.8405117675682E-3</v>
      </c>
      <c r="G70" s="14">
        <f t="shared" si="12"/>
        <v>3.4771027751258001E-3</v>
      </c>
      <c r="H70" s="4">
        <f t="shared" si="13"/>
        <v>4.6416620536167998E-3</v>
      </c>
      <c r="I70" s="4">
        <f t="shared" si="14"/>
        <v>1.8652188594073999E-3</v>
      </c>
      <c r="J70" s="4">
        <f t="shared" si="15"/>
        <v>1.0116170226546757E-3</v>
      </c>
      <c r="K70" s="4">
        <f t="shared" si="16"/>
        <v>4.5214895107095095E-3</v>
      </c>
      <c r="L70" s="4">
        <f t="shared" si="17"/>
        <v>4.6176275450353415E-3</v>
      </c>
    </row>
    <row r="71" spans="1:12" ht="18" customHeight="1" x14ac:dyDescent="0.2">
      <c r="A71" s="5">
        <v>30</v>
      </c>
      <c r="B71" t="s">
        <v>286</v>
      </c>
      <c r="C71" s="4">
        <v>2.1837281381446999E-3</v>
      </c>
      <c r="D71" s="4">
        <v>3.5610184199108001E-3</v>
      </c>
      <c r="E71" s="4">
        <v>4.6416620536167998E-3</v>
      </c>
      <c r="F71" s="4">
        <v>3.8405117675682E-3</v>
      </c>
      <c r="G71" s="14">
        <f t="shared" si="12"/>
        <v>3.5567300948101247E-3</v>
      </c>
      <c r="H71" s="4">
        <f t="shared" si="13"/>
        <v>4.6416620536167998E-3</v>
      </c>
      <c r="I71" s="4">
        <f t="shared" si="14"/>
        <v>2.1837281381446999E-3</v>
      </c>
      <c r="J71" s="4">
        <f t="shared" si="15"/>
        <v>8.8639186534127134E-4</v>
      </c>
      <c r="K71" s="4">
        <f t="shared" si="16"/>
        <v>4.5214895107095095E-3</v>
      </c>
      <c r="L71" s="4">
        <f t="shared" si="17"/>
        <v>4.6176275450353415E-3</v>
      </c>
    </row>
    <row r="72" spans="1:12" ht="18" customHeight="1" x14ac:dyDescent="0.2">
      <c r="A72" s="5">
        <v>40</v>
      </c>
      <c r="B72" t="s">
        <v>286</v>
      </c>
      <c r="C72" s="4">
        <v>2.1837281381446999E-3</v>
      </c>
      <c r="D72" s="4">
        <v>4.4235021987239003E-3</v>
      </c>
      <c r="E72" s="4">
        <v>4.6416620536167998E-3</v>
      </c>
      <c r="F72" s="4">
        <v>3.2417066404308E-3</v>
      </c>
      <c r="G72" s="14">
        <f t="shared" si="12"/>
        <v>3.62264975772905E-3</v>
      </c>
      <c r="H72" s="4">
        <f t="shared" si="13"/>
        <v>4.6416620536167998E-3</v>
      </c>
      <c r="I72" s="4">
        <f t="shared" si="14"/>
        <v>2.1837281381446999E-3</v>
      </c>
      <c r="J72" s="4">
        <f t="shared" si="15"/>
        <v>9.868337977265967E-4</v>
      </c>
      <c r="K72" s="4">
        <f t="shared" si="16"/>
        <v>4.6089380753828648E-3</v>
      </c>
      <c r="L72" s="4">
        <f t="shared" si="17"/>
        <v>4.6351172579700128E-3</v>
      </c>
    </row>
    <row r="73" spans="1:12" ht="18" customHeight="1" x14ac:dyDescent="0.2">
      <c r="A73" s="5">
        <v>50</v>
      </c>
      <c r="B73" t="s">
        <v>286</v>
      </c>
      <c r="C73" s="4">
        <v>8.0954539334918002E-3</v>
      </c>
      <c r="D73" s="4">
        <v>3.6167536977255001E-3</v>
      </c>
      <c r="E73" s="4">
        <v>1.1166361278824101E-2</v>
      </c>
      <c r="F73" s="4">
        <v>9.9544571145264993E-3</v>
      </c>
      <c r="G73" s="14">
        <f t="shared" si="12"/>
        <v>8.2082565061419744E-3</v>
      </c>
      <c r="H73" s="4">
        <f t="shared" si="13"/>
        <v>1.1166361278824101E-2</v>
      </c>
      <c r="I73" s="4">
        <f t="shared" si="14"/>
        <v>3.6167536977255001E-3</v>
      </c>
      <c r="J73" s="4">
        <f t="shared" si="15"/>
        <v>2.8676742698125683E-3</v>
      </c>
      <c r="K73" s="4">
        <f t="shared" si="16"/>
        <v>1.098457565417946E-2</v>
      </c>
      <c r="L73" s="4">
        <f t="shared" si="17"/>
        <v>1.1130004153895172E-2</v>
      </c>
    </row>
    <row r="74" spans="1:12" ht="18" customHeight="1" x14ac:dyDescent="0.2">
      <c r="A74" s="5">
        <v>60</v>
      </c>
      <c r="B74" t="s">
        <v>286</v>
      </c>
      <c r="C74" s="4">
        <v>8.0954539334918002E-3</v>
      </c>
      <c r="D74" s="4">
        <v>1.38784779096328E-2</v>
      </c>
      <c r="E74" s="4">
        <v>1.1166361278824101E-2</v>
      </c>
      <c r="F74" s="4">
        <v>1.2200157700006001E-2</v>
      </c>
      <c r="G74" s="14">
        <f t="shared" si="12"/>
        <v>1.1335112705488676E-2</v>
      </c>
      <c r="H74" s="4">
        <f t="shared" si="13"/>
        <v>1.38784779096328E-2</v>
      </c>
      <c r="I74" s="4">
        <f t="shared" si="14"/>
        <v>8.0954539334918002E-3</v>
      </c>
      <c r="J74" s="4">
        <f t="shared" si="15"/>
        <v>2.1059959287216224E-3</v>
      </c>
      <c r="K74" s="4">
        <f t="shared" si="16"/>
        <v>1.3626729878188779E-2</v>
      </c>
      <c r="L74" s="4">
        <f t="shared" si="17"/>
        <v>1.3828128303343996E-2</v>
      </c>
    </row>
    <row r="75" spans="1:12" ht="18" customHeight="1" x14ac:dyDescent="0.2">
      <c r="A75" s="5">
        <v>70</v>
      </c>
      <c r="B75" t="s">
        <v>286</v>
      </c>
      <c r="C75" s="4">
        <v>8.0954539334918002E-3</v>
      </c>
      <c r="D75" s="4">
        <v>1.38784779096328E-2</v>
      </c>
      <c r="E75" s="4">
        <v>1.50799691472804E-2</v>
      </c>
      <c r="F75" s="4">
        <v>1.6323103736589802E-2</v>
      </c>
      <c r="G75" s="14">
        <f t="shared" si="12"/>
        <v>1.3344251181748701E-2</v>
      </c>
      <c r="H75" s="4">
        <f t="shared" si="13"/>
        <v>1.6323103736589802E-2</v>
      </c>
      <c r="I75" s="4">
        <f t="shared" si="14"/>
        <v>8.0954539334918002E-3</v>
      </c>
      <c r="J75" s="4">
        <f t="shared" si="15"/>
        <v>3.1512517413500867E-3</v>
      </c>
      <c r="K75" s="4">
        <f t="shared" si="16"/>
        <v>1.6136633548193391E-2</v>
      </c>
      <c r="L75" s="4">
        <f t="shared" si="17"/>
        <v>1.6285809698910518E-2</v>
      </c>
    </row>
    <row r="76" spans="1:12" ht="18" customHeight="1" x14ac:dyDescent="0.2">
      <c r="A76" s="5">
        <v>80</v>
      </c>
      <c r="B76" t="s">
        <v>286</v>
      </c>
      <c r="C76" s="4">
        <v>1.4768013849992901E-2</v>
      </c>
      <c r="D76" s="4">
        <v>1.38784779096328E-2</v>
      </c>
      <c r="E76" s="4">
        <v>1.7207864565546099E-2</v>
      </c>
      <c r="F76" s="4">
        <v>1.6323103736589802E-2</v>
      </c>
      <c r="G76" s="14">
        <f t="shared" si="12"/>
        <v>1.55443650154404E-2</v>
      </c>
      <c r="H76" s="4">
        <f t="shared" si="13"/>
        <v>1.7207864565546099E-2</v>
      </c>
      <c r="I76" s="4">
        <f t="shared" si="14"/>
        <v>1.38784779096328E-2</v>
      </c>
      <c r="J76" s="4">
        <f t="shared" si="15"/>
        <v>1.2991887594194101E-3</v>
      </c>
      <c r="K76" s="4">
        <f t="shared" si="16"/>
        <v>1.7075150441202655E-2</v>
      </c>
      <c r="L76" s="4">
        <f t="shared" si="17"/>
        <v>1.7181321740677411E-2</v>
      </c>
    </row>
    <row r="77" spans="1:12" ht="18" customHeight="1" x14ac:dyDescent="0.2">
      <c r="A77" s="5">
        <v>90</v>
      </c>
      <c r="B77" t="s">
        <v>286</v>
      </c>
      <c r="C77" s="4">
        <v>1.5491248407497099E-2</v>
      </c>
      <c r="D77" s="4">
        <v>2.01979485024163E-2</v>
      </c>
      <c r="E77" s="4">
        <v>1.7207864565546099E-2</v>
      </c>
      <c r="F77" s="4">
        <v>1.37779011154846E-2</v>
      </c>
      <c r="G77" s="14">
        <f t="shared" si="12"/>
        <v>1.6668740647736026E-2</v>
      </c>
      <c r="H77" s="4">
        <f t="shared" si="13"/>
        <v>2.01979485024163E-2</v>
      </c>
      <c r="I77" s="4">
        <f t="shared" si="14"/>
        <v>1.37779011154846E-2</v>
      </c>
      <c r="J77" s="4">
        <f t="shared" si="15"/>
        <v>2.371149713606374E-3</v>
      </c>
      <c r="K77" s="4">
        <f t="shared" si="16"/>
        <v>1.9749435911885767E-2</v>
      </c>
      <c r="L77" s="4">
        <f t="shared" si="17"/>
        <v>2.0108245984310193E-2</v>
      </c>
    </row>
    <row r="78" spans="1:12" ht="18" customHeight="1" x14ac:dyDescent="0.2">
      <c r="A78" s="5">
        <v>100</v>
      </c>
      <c r="B78" t="s">
        <v>286</v>
      </c>
      <c r="C78" s="4">
        <v>1.5491248407497099E-2</v>
      </c>
      <c r="D78" s="4">
        <v>2.4450008779190801E-2</v>
      </c>
      <c r="E78" s="4">
        <v>2.1707575686385001E-2</v>
      </c>
      <c r="F78" s="4">
        <v>2.1642460496875598E-2</v>
      </c>
      <c r="G78" s="14">
        <f t="shared" si="12"/>
        <v>2.0822823342487126E-2</v>
      </c>
      <c r="H78" s="4">
        <f t="shared" si="13"/>
        <v>2.4450008779190801E-2</v>
      </c>
      <c r="I78" s="4">
        <f t="shared" si="14"/>
        <v>1.5491248407497099E-2</v>
      </c>
      <c r="J78" s="4">
        <f t="shared" si="15"/>
        <v>3.2801203199934585E-3</v>
      </c>
      <c r="K78" s="4">
        <f t="shared" si="16"/>
        <v>2.403864381526993E-2</v>
      </c>
      <c r="L78" s="4">
        <f t="shared" si="17"/>
        <v>2.4367735786406625E-2</v>
      </c>
    </row>
    <row r="79" spans="1:12" ht="18" customHeight="1" x14ac:dyDescent="0.2">
      <c r="A79" s="5">
        <v>110</v>
      </c>
      <c r="B79" t="s">
        <v>286</v>
      </c>
      <c r="C79" s="4">
        <v>1.6322941715926E-2</v>
      </c>
      <c r="D79" s="4">
        <v>2.4450008779190801E-2</v>
      </c>
      <c r="E79" s="4">
        <v>2.05154097731945E-2</v>
      </c>
      <c r="F79" s="4">
        <v>2.1642460496875598E-2</v>
      </c>
      <c r="G79" s="14">
        <f t="shared" si="12"/>
        <v>2.0732705191296726E-2</v>
      </c>
      <c r="H79" s="4">
        <f t="shared" si="13"/>
        <v>2.4450008779190801E-2</v>
      </c>
      <c r="I79" s="4">
        <f t="shared" si="14"/>
        <v>1.6322941715926E-2</v>
      </c>
      <c r="J79" s="4">
        <f t="shared" si="15"/>
        <v>2.9214393664784913E-3</v>
      </c>
      <c r="K79" s="4">
        <f t="shared" si="16"/>
        <v>2.4028876536843519E-2</v>
      </c>
      <c r="L79" s="4">
        <f t="shared" si="17"/>
        <v>2.4365782330721345E-2</v>
      </c>
    </row>
    <row r="80" spans="1:12" ht="18" customHeight="1" x14ac:dyDescent="0.2">
      <c r="A80" s="5">
        <v>120</v>
      </c>
      <c r="B80" t="s">
        <v>286</v>
      </c>
      <c r="C80" s="4">
        <v>1.9040573606097001E-2</v>
      </c>
      <c r="D80" s="4">
        <v>2.2039227023462098E-2</v>
      </c>
      <c r="E80" s="4">
        <v>2.05154097731945E-2</v>
      </c>
      <c r="F80" s="4">
        <v>2.1642460496875598E-2</v>
      </c>
      <c r="G80" s="14">
        <f t="shared" si="12"/>
        <v>2.0809417724907298E-2</v>
      </c>
      <c r="H80" s="4">
        <f t="shared" si="13"/>
        <v>2.2039227023462098E-2</v>
      </c>
      <c r="I80" s="4">
        <f t="shared" si="14"/>
        <v>1.9040573606097001E-2</v>
      </c>
      <c r="J80" s="4">
        <f t="shared" si="15"/>
        <v>1.1642209157909649E-3</v>
      </c>
      <c r="K80" s="4">
        <f t="shared" si="16"/>
        <v>2.1979712044474124E-2</v>
      </c>
      <c r="L80" s="4">
        <f t="shared" si="17"/>
        <v>2.2027324027664504E-2</v>
      </c>
    </row>
    <row r="81" spans="1:12" ht="18" customHeight="1" x14ac:dyDescent="0.2">
      <c r="A81" s="5">
        <v>130</v>
      </c>
      <c r="B81" t="s">
        <v>286</v>
      </c>
      <c r="C81" s="4">
        <v>1.9040573606097001E-2</v>
      </c>
      <c r="D81" s="4">
        <v>2.17980690263005E-2</v>
      </c>
      <c r="E81" s="4">
        <v>1.7106121996135301E-2</v>
      </c>
      <c r="F81" s="4">
        <v>1.26255393755417E-2</v>
      </c>
      <c r="G81" s="14">
        <f t="shared" si="12"/>
        <v>1.7642576001018626E-2</v>
      </c>
      <c r="H81" s="4">
        <f t="shared" si="13"/>
        <v>2.17980690263005E-2</v>
      </c>
      <c r="I81" s="4">
        <f t="shared" si="14"/>
        <v>1.26255393755417E-2</v>
      </c>
      <c r="J81" s="4">
        <f t="shared" si="15"/>
        <v>3.3421908603378501E-3</v>
      </c>
      <c r="K81" s="4">
        <f t="shared" si="16"/>
        <v>2.1384444713269973E-2</v>
      </c>
      <c r="L81" s="4">
        <f t="shared" si="17"/>
        <v>2.1673404235542044E-2</v>
      </c>
    </row>
    <row r="82" spans="1:12" ht="18" customHeight="1" x14ac:dyDescent="0.2">
      <c r="A82" s="5">
        <v>140</v>
      </c>
      <c r="B82" t="s">
        <v>286</v>
      </c>
      <c r="C82" s="4">
        <v>1.86990786012367E-2</v>
      </c>
      <c r="D82" s="4">
        <v>1.9967050159613101E-2</v>
      </c>
      <c r="E82" s="4">
        <v>1.4159312459095399E-2</v>
      </c>
      <c r="F82" s="4">
        <v>1.4885633358098E-2</v>
      </c>
      <c r="G82" s="14">
        <f t="shared" si="12"/>
        <v>1.6927768644510802E-2</v>
      </c>
      <c r="H82" s="4">
        <f t="shared" si="13"/>
        <v>1.9967050159613101E-2</v>
      </c>
      <c r="I82" s="4">
        <f t="shared" si="14"/>
        <v>1.4159312459095399E-2</v>
      </c>
      <c r="J82" s="4">
        <f t="shared" si="15"/>
        <v>2.4601543279546474E-3</v>
      </c>
      <c r="K82" s="4">
        <f t="shared" si="16"/>
        <v>1.9776854425856642E-2</v>
      </c>
      <c r="L82" s="4">
        <f t="shared" si="17"/>
        <v>1.987587171416003E-2</v>
      </c>
    </row>
    <row r="83" spans="1:12" ht="18" customHeight="1" x14ac:dyDescent="0.2">
      <c r="A83" s="5">
        <v>150</v>
      </c>
      <c r="B83" t="s">
        <v>286</v>
      </c>
      <c r="C83" s="4">
        <v>1.38106488717887E-2</v>
      </c>
      <c r="D83" s="4">
        <v>1.6750108790772399E-2</v>
      </c>
      <c r="E83" s="4">
        <v>1.4159312459095399E-2</v>
      </c>
      <c r="F83" s="4">
        <v>1.4885633358098E-2</v>
      </c>
      <c r="G83" s="14">
        <f t="shared" si="12"/>
        <v>1.4901425869938624E-2</v>
      </c>
      <c r="H83" s="4">
        <f t="shared" si="13"/>
        <v>1.6750108790772399E-2</v>
      </c>
      <c r="I83" s="4">
        <f t="shared" si="14"/>
        <v>1.38106488717887E-2</v>
      </c>
      <c r="J83" s="4">
        <f t="shared" si="15"/>
        <v>1.1356060848131996E-3</v>
      </c>
      <c r="K83" s="4">
        <f t="shared" si="16"/>
        <v>1.6470437475871239E-2</v>
      </c>
      <c r="L83" s="4">
        <f t="shared" si="17"/>
        <v>1.6694648303147385E-2</v>
      </c>
    </row>
    <row r="84" spans="1:12" ht="18" customHeight="1" x14ac:dyDescent="0.2">
      <c r="A84" s="5">
        <v>160</v>
      </c>
      <c r="B84" t="s">
        <v>286</v>
      </c>
      <c r="C84" s="4">
        <v>1.38106488717887E-2</v>
      </c>
      <c r="D84" s="4">
        <v>1.3087842151666499E-2</v>
      </c>
      <c r="E84" s="4">
        <v>1.10722308699189E-2</v>
      </c>
      <c r="F84" s="4">
        <v>1.15351788386776E-2</v>
      </c>
      <c r="G84" s="14">
        <f t="shared" si="12"/>
        <v>1.2376475183012924E-2</v>
      </c>
      <c r="H84" s="4">
        <f t="shared" si="13"/>
        <v>1.38106488717887E-2</v>
      </c>
      <c r="I84" s="4">
        <f t="shared" si="14"/>
        <v>1.10722308699189E-2</v>
      </c>
      <c r="J84" s="4">
        <f t="shared" si="15"/>
        <v>1.114868815253411E-3</v>
      </c>
      <c r="K84" s="4">
        <f t="shared" si="16"/>
        <v>1.370222786377037E-2</v>
      </c>
      <c r="L84" s="4">
        <f t="shared" si="17"/>
        <v>1.3066501142606893E-2</v>
      </c>
    </row>
    <row r="85" spans="1:12" ht="18" customHeight="1" x14ac:dyDescent="0.2">
      <c r="A85" s="5">
        <v>170</v>
      </c>
      <c r="B85" t="s">
        <v>286</v>
      </c>
      <c r="C85" s="4">
        <v>1.09503655771915E-2</v>
      </c>
      <c r="D85" s="4">
        <v>1.3087842151666499E-2</v>
      </c>
      <c r="E85" s="4">
        <v>7.0110114682759E-3</v>
      </c>
      <c r="F85" s="4">
        <v>9.1342971005651998E-3</v>
      </c>
      <c r="G85" s="14">
        <f t="shared" si="12"/>
        <v>1.0045879074424776E-2</v>
      </c>
      <c r="H85" s="4">
        <f t="shared" si="13"/>
        <v>1.3087842151666499E-2</v>
      </c>
      <c r="I85" s="4">
        <f t="shared" si="14"/>
        <v>7.0110114682759E-3</v>
      </c>
      <c r="J85" s="4">
        <f t="shared" si="15"/>
        <v>2.2423781058792604E-3</v>
      </c>
      <c r="K85" s="4">
        <f t="shared" si="16"/>
        <v>1.2767220665495248E-2</v>
      </c>
      <c r="L85" s="4">
        <f t="shared" si="17"/>
        <v>1.2996583259349246E-2</v>
      </c>
    </row>
    <row r="86" spans="1:12" ht="18" customHeight="1" x14ac:dyDescent="0.2">
      <c r="A86" s="5">
        <v>180</v>
      </c>
      <c r="B86" t="s">
        <v>286</v>
      </c>
      <c r="C86" s="4">
        <v>7.6198213243727003E-3</v>
      </c>
      <c r="D86" s="4">
        <v>5.7546248605030003E-3</v>
      </c>
      <c r="E86" s="4">
        <v>7.0110114682759E-3</v>
      </c>
      <c r="F86" s="4">
        <v>2.0228893118689E-3</v>
      </c>
      <c r="G86" s="14">
        <f t="shared" si="12"/>
        <v>5.6020867412551242E-3</v>
      </c>
      <c r="H86" s="4">
        <f t="shared" si="13"/>
        <v>7.6198213243727003E-3</v>
      </c>
      <c r="I86" s="4">
        <f t="shared" si="14"/>
        <v>2.0228893118689E-3</v>
      </c>
      <c r="J86" s="4">
        <f t="shared" si="15"/>
        <v>2.1731454076216266E-3</v>
      </c>
      <c r="K86" s="4">
        <f t="shared" si="16"/>
        <v>7.5284998459581804E-3</v>
      </c>
      <c r="L86" s="4">
        <f t="shared" si="17"/>
        <v>6.9733198700427127E-3</v>
      </c>
    </row>
    <row r="87" spans="1:12" ht="18" customHeight="1" x14ac:dyDescent="0.2">
      <c r="A87" s="5">
        <v>190</v>
      </c>
      <c r="B87" t="s">
        <v>286</v>
      </c>
      <c r="C87" s="4">
        <v>7.6198213243727003E-3</v>
      </c>
      <c r="D87" s="4">
        <v>5.7546248605030003E-3</v>
      </c>
      <c r="E87" s="4">
        <v>5.5705672965819996E-3</v>
      </c>
      <c r="F87" s="4">
        <v>1.5614501209157E-3</v>
      </c>
      <c r="G87" s="14">
        <f t="shared" si="12"/>
        <v>5.1266159005933501E-3</v>
      </c>
      <c r="H87" s="4">
        <f t="shared" si="13"/>
        <v>7.6198213243727003E-3</v>
      </c>
      <c r="I87" s="4">
        <f t="shared" si="14"/>
        <v>1.5614501209157E-3</v>
      </c>
      <c r="J87" s="4">
        <f t="shared" si="15"/>
        <v>2.208957243671456E-3</v>
      </c>
      <c r="K87" s="4">
        <f t="shared" si="16"/>
        <v>7.3400418547922442E-3</v>
      </c>
      <c r="L87" s="4">
        <f t="shared" si="17"/>
        <v>5.7491031335853704E-3</v>
      </c>
    </row>
    <row r="88" spans="1:12" ht="18" customHeight="1" x14ac:dyDescent="0.2">
      <c r="A88" s="5">
        <v>200</v>
      </c>
      <c r="B88" t="s">
        <v>286</v>
      </c>
      <c r="C88" s="4">
        <v>6.2352909107509999E-4</v>
      </c>
      <c r="D88" s="4">
        <v>5.7546248605030003E-3</v>
      </c>
      <c r="E88" s="4">
        <v>7.5109966880559996E-4</v>
      </c>
      <c r="F88" s="4">
        <v>1.5614501209157E-3</v>
      </c>
      <c r="G88" s="14">
        <f t="shared" si="12"/>
        <v>2.1726759353248503E-3</v>
      </c>
      <c r="H88" s="4">
        <f t="shared" si="13"/>
        <v>5.7546248605030003E-3</v>
      </c>
      <c r="I88" s="4">
        <f t="shared" si="14"/>
        <v>6.2352909107509999E-4</v>
      </c>
      <c r="J88" s="4">
        <f t="shared" si="15"/>
        <v>2.0990885001212316E-3</v>
      </c>
      <c r="K88" s="4">
        <f t="shared" si="16"/>
        <v>5.1256486495649036E-3</v>
      </c>
      <c r="L88" s="4">
        <f t="shared" si="17"/>
        <v>5.647166392747655E-3</v>
      </c>
    </row>
    <row r="89" spans="1:12" ht="18" customHeight="1" x14ac:dyDescent="0.2">
      <c r="A89" s="5">
        <v>210</v>
      </c>
      <c r="B89" t="s">
        <v>286</v>
      </c>
      <c r="C89" s="4">
        <v>7.4685074590770005E-4</v>
      </c>
      <c r="D89" s="4">
        <v>7.4364124234779999E-4</v>
      </c>
      <c r="E89" s="4">
        <v>6.4659458183110002E-4</v>
      </c>
      <c r="F89" s="4">
        <v>1.5614501209157E-3</v>
      </c>
      <c r="G89" s="14">
        <f t="shared" si="12"/>
        <v>9.2463417275057505E-4</v>
      </c>
      <c r="H89" s="4">
        <f t="shared" si="13"/>
        <v>1.5614501209157E-3</v>
      </c>
      <c r="I89" s="4">
        <f t="shared" si="14"/>
        <v>6.4659458183110002E-4</v>
      </c>
      <c r="J89" s="4">
        <f t="shared" si="15"/>
        <v>3.6986685228332361E-4</v>
      </c>
      <c r="K89" s="4">
        <f t="shared" si="16"/>
        <v>1.4392602146644996E-3</v>
      </c>
      <c r="L89" s="4">
        <f t="shared" si="17"/>
        <v>1.542345642470746E-3</v>
      </c>
    </row>
    <row r="90" spans="1:12" ht="18" customHeight="1" x14ac:dyDescent="0.2">
      <c r="A90" s="5">
        <v>0</v>
      </c>
      <c r="B90" t="s">
        <v>287</v>
      </c>
      <c r="C90" s="4">
        <v>5.3996772001779997E-4</v>
      </c>
      <c r="D90" s="4">
        <v>6.9938512750189995E-4</v>
      </c>
      <c r="E90" s="4">
        <v>6.8798613588859998E-4</v>
      </c>
      <c r="F90" s="4">
        <v>5.8598243137620003E-4</v>
      </c>
      <c r="G90" s="14">
        <f t="shared" si="12"/>
        <v>6.2833035369612498E-4</v>
      </c>
      <c r="H90" s="4">
        <f t="shared" si="13"/>
        <v>6.9938512750189995E-4</v>
      </c>
      <c r="I90" s="4">
        <f t="shared" si="14"/>
        <v>5.3996772001779997E-4</v>
      </c>
      <c r="J90" s="4">
        <f t="shared" si="15"/>
        <v>6.7470168935927004E-5</v>
      </c>
      <c r="K90" s="4">
        <f t="shared" si="16"/>
        <v>6.9767527875990495E-4</v>
      </c>
      <c r="L90" s="4">
        <f t="shared" si="17"/>
        <v>6.990431577535009E-4</v>
      </c>
    </row>
    <row r="91" spans="1:12" ht="18" customHeight="1" x14ac:dyDescent="0.2">
      <c r="A91" s="5">
        <v>10</v>
      </c>
      <c r="B91" t="s">
        <v>287</v>
      </c>
      <c r="C91" s="4">
        <v>5.6384828942100001E-4</v>
      </c>
      <c r="D91" s="4">
        <v>6.9938512750189995E-4</v>
      </c>
      <c r="E91" s="4">
        <v>6.8798613588859998E-4</v>
      </c>
      <c r="F91" s="4">
        <v>1.8652188594073999E-3</v>
      </c>
      <c r="G91" s="14">
        <f t="shared" si="12"/>
        <v>9.5410960305472494E-4</v>
      </c>
      <c r="H91" s="4">
        <f t="shared" si="13"/>
        <v>1.8652188594073999E-3</v>
      </c>
      <c r="I91" s="4">
        <f t="shared" si="14"/>
        <v>5.6384828942100001E-4</v>
      </c>
      <c r="J91" s="4">
        <f t="shared" si="15"/>
        <v>5.2870838563257776E-4</v>
      </c>
      <c r="K91" s="4">
        <f t="shared" si="16"/>
        <v>1.6903437996215744E-3</v>
      </c>
      <c r="L91" s="4">
        <f t="shared" si="17"/>
        <v>1.8378855817168195E-3</v>
      </c>
    </row>
    <row r="92" spans="1:12" ht="18" customHeight="1" x14ac:dyDescent="0.2">
      <c r="A92" s="5">
        <v>20</v>
      </c>
      <c r="B92" t="s">
        <v>287</v>
      </c>
      <c r="C92" s="4">
        <v>6.0837015723520002E-4</v>
      </c>
      <c r="D92" s="4">
        <v>6.9938512750189995E-4</v>
      </c>
      <c r="E92" s="4">
        <v>6.8798613588859998E-4</v>
      </c>
      <c r="F92" s="4">
        <v>2.1837281381446999E-3</v>
      </c>
      <c r="G92" s="14">
        <f t="shared" si="12"/>
        <v>1.0448673896925999E-3</v>
      </c>
      <c r="H92" s="4">
        <f t="shared" si="13"/>
        <v>2.1837281381446999E-3</v>
      </c>
      <c r="I92" s="4">
        <f t="shared" si="14"/>
        <v>6.0837015723520002E-4</v>
      </c>
      <c r="J92" s="4">
        <f t="shared" si="15"/>
        <v>6.5845574283944193E-4</v>
      </c>
      <c r="K92" s="4">
        <f t="shared" si="16"/>
        <v>1.9610766865482791E-3</v>
      </c>
      <c r="L92" s="4">
        <f t="shared" si="17"/>
        <v>2.1495623156911367E-3</v>
      </c>
    </row>
    <row r="93" spans="1:12" ht="18" customHeight="1" x14ac:dyDescent="0.2">
      <c r="A93" s="5">
        <v>30</v>
      </c>
      <c r="B93" t="s">
        <v>287</v>
      </c>
      <c r="C93" s="4">
        <v>7.2487102579479998E-4</v>
      </c>
      <c r="D93" s="4">
        <v>7.4526846705669995E-4</v>
      </c>
      <c r="E93" s="4">
        <v>6.1740543865039998E-4</v>
      </c>
      <c r="F93" s="4">
        <v>2.1837281381446999E-3</v>
      </c>
      <c r="G93" s="14">
        <f t="shared" si="12"/>
        <v>1.06781826741165E-3</v>
      </c>
      <c r="H93" s="4">
        <f t="shared" si="13"/>
        <v>2.1837281381446999E-3</v>
      </c>
      <c r="I93" s="4">
        <f t="shared" si="14"/>
        <v>6.1740543865039998E-4</v>
      </c>
      <c r="J93" s="4">
        <f t="shared" si="15"/>
        <v>6.4609940027711443E-4</v>
      </c>
      <c r="K93" s="4">
        <f t="shared" si="16"/>
        <v>1.9679591874814991E-3</v>
      </c>
      <c r="L93" s="4">
        <f t="shared" si="17"/>
        <v>2.1502508420227079E-3</v>
      </c>
    </row>
    <row r="94" spans="1:12" ht="18" customHeight="1" x14ac:dyDescent="0.2">
      <c r="A94" s="5">
        <v>40</v>
      </c>
      <c r="B94" t="s">
        <v>287</v>
      </c>
      <c r="C94" s="4">
        <v>7.2487102579479998E-4</v>
      </c>
      <c r="D94" s="4">
        <v>7.1585805721559998E-4</v>
      </c>
      <c r="E94" s="4">
        <v>6.1740543865039998E-4</v>
      </c>
      <c r="F94" s="4">
        <v>8.0954539334918002E-3</v>
      </c>
      <c r="G94" s="14">
        <f t="shared" si="12"/>
        <v>2.5383971137881503E-3</v>
      </c>
      <c r="H94" s="4">
        <f t="shared" si="13"/>
        <v>8.0954539334918002E-3</v>
      </c>
      <c r="I94" s="4">
        <f t="shared" si="14"/>
        <v>6.1740543865039998E-4</v>
      </c>
      <c r="J94" s="4">
        <f t="shared" si="15"/>
        <v>3.2086451579260138E-3</v>
      </c>
      <c r="K94" s="4">
        <f t="shared" si="16"/>
        <v>6.9898664973372477E-3</v>
      </c>
      <c r="L94" s="4">
        <f t="shared" si="17"/>
        <v>7.9287422289006891E-3</v>
      </c>
    </row>
    <row r="95" spans="1:12" ht="18" customHeight="1" x14ac:dyDescent="0.2">
      <c r="A95" s="5">
        <v>50</v>
      </c>
      <c r="B95" t="s">
        <v>287</v>
      </c>
      <c r="C95" s="4">
        <v>1.4135120829378001E-3</v>
      </c>
      <c r="D95" s="4">
        <v>7.3689137438450001E-4</v>
      </c>
      <c r="E95" s="4">
        <v>9.6405025379719999E-4</v>
      </c>
      <c r="F95" s="4">
        <v>8.0954539334918002E-3</v>
      </c>
      <c r="G95" s="14">
        <f t="shared" si="12"/>
        <v>2.802476911152825E-3</v>
      </c>
      <c r="H95" s="4">
        <f t="shared" si="13"/>
        <v>8.0954539334918002E-3</v>
      </c>
      <c r="I95" s="4">
        <f t="shared" si="14"/>
        <v>7.3689137438450001E-4</v>
      </c>
      <c r="J95" s="4">
        <f t="shared" si="15"/>
        <v>3.0655866174848583E-3</v>
      </c>
      <c r="K95" s="4">
        <f t="shared" si="16"/>
        <v>7.0931626559086981E-3</v>
      </c>
      <c r="L95" s="4">
        <f t="shared" si="17"/>
        <v>7.9366646228216306E-3</v>
      </c>
    </row>
    <row r="96" spans="1:12" ht="18" customHeight="1" x14ac:dyDescent="0.2">
      <c r="A96" s="5">
        <v>60</v>
      </c>
      <c r="B96" t="s">
        <v>287</v>
      </c>
      <c r="C96" s="4">
        <v>1.4135120829378001E-3</v>
      </c>
      <c r="D96" s="4">
        <v>6.3199591070110003E-4</v>
      </c>
      <c r="E96" s="4">
        <v>9.5521302488190004E-4</v>
      </c>
      <c r="F96" s="4">
        <v>8.0954539334918002E-3</v>
      </c>
      <c r="G96" s="14">
        <f t="shared" si="12"/>
        <v>2.7740437380031503E-3</v>
      </c>
      <c r="H96" s="4">
        <f t="shared" si="13"/>
        <v>8.0954539334918002E-3</v>
      </c>
      <c r="I96" s="4">
        <f t="shared" si="14"/>
        <v>6.3199591070110003E-4</v>
      </c>
      <c r="J96" s="4">
        <f t="shared" si="15"/>
        <v>3.0848406324528342E-3</v>
      </c>
      <c r="K96" s="4">
        <f t="shared" si="16"/>
        <v>7.0931626559086981E-3</v>
      </c>
      <c r="L96" s="4">
        <f t="shared" si="17"/>
        <v>7.9358116276271387E-3</v>
      </c>
    </row>
    <row r="97" spans="1:12" ht="18" customHeight="1" x14ac:dyDescent="0.2">
      <c r="A97" s="5">
        <v>70</v>
      </c>
      <c r="B97" t="s">
        <v>287</v>
      </c>
      <c r="C97" s="4">
        <v>3.1798731001917999E-3</v>
      </c>
      <c r="D97" s="4">
        <v>1.2564168453928E-3</v>
      </c>
      <c r="E97" s="4">
        <v>1.5698464348918E-3</v>
      </c>
      <c r="F97" s="4">
        <v>1.4768013849992901E-2</v>
      </c>
      <c r="G97" s="14">
        <f t="shared" si="12"/>
        <v>5.1935375576173254E-3</v>
      </c>
      <c r="H97" s="4">
        <f t="shared" si="13"/>
        <v>1.4768013849992901E-2</v>
      </c>
      <c r="I97" s="4">
        <f t="shared" si="14"/>
        <v>1.2564168453928E-3</v>
      </c>
      <c r="J97" s="4">
        <f t="shared" si="15"/>
        <v>5.5757846460365527E-3</v>
      </c>
      <c r="K97" s="4">
        <f t="shared" si="16"/>
        <v>1.3029792737522732E-2</v>
      </c>
      <c r="L97" s="4">
        <f t="shared" si="17"/>
        <v>1.4480779561221631E-2</v>
      </c>
    </row>
    <row r="98" spans="1:12" ht="18" customHeight="1" x14ac:dyDescent="0.2">
      <c r="A98" s="5">
        <v>80</v>
      </c>
      <c r="B98" t="s">
        <v>287</v>
      </c>
      <c r="C98" s="4">
        <v>3.1798731001917999E-3</v>
      </c>
      <c r="D98" s="4">
        <v>1.4288983137305999E-3</v>
      </c>
      <c r="E98" s="4">
        <v>1.5698464348918E-3</v>
      </c>
      <c r="F98" s="4">
        <v>1.5491248407497099E-2</v>
      </c>
      <c r="G98" s="14">
        <f t="shared" ref="G98:G129" si="18">AVERAGE(C98:F98)</f>
        <v>5.4174665640778254E-3</v>
      </c>
      <c r="H98" s="4">
        <f t="shared" ref="H98:H129" si="19">MAX(C98:F98)</f>
        <v>1.5491248407497099E-2</v>
      </c>
      <c r="I98" s="4">
        <f t="shared" ref="I98:I129" si="20">MIN(C98:F98)</f>
        <v>1.4288983137305999E-3</v>
      </c>
      <c r="J98" s="4">
        <f t="shared" ref="J98:J129" si="21">_xlfn.STDEV.P(C98:F98)</f>
        <v>5.8566364597058759E-3</v>
      </c>
      <c r="K98" s="4">
        <f t="shared" ref="K98:K129" si="22">_xlfn.PERCENTILE.INC(C98:F98,0.95)</f>
        <v>1.36445421114013E-2</v>
      </c>
      <c r="L98" s="4">
        <f t="shared" ref="L98:L129" si="23">_xlfn.PERCENTILE.INC(D98:G98,0.99)</f>
        <v>1.5189034952194518E-2</v>
      </c>
    </row>
    <row r="99" spans="1:12" ht="18" customHeight="1" x14ac:dyDescent="0.2">
      <c r="A99" s="5">
        <v>90</v>
      </c>
      <c r="B99" t="s">
        <v>287</v>
      </c>
      <c r="C99" s="4">
        <v>3.8049433116167999E-3</v>
      </c>
      <c r="D99" s="4">
        <v>1.8491817241589E-3</v>
      </c>
      <c r="E99" s="4">
        <v>2.2068788261133E-3</v>
      </c>
      <c r="F99" s="4">
        <v>1.5491248407497099E-2</v>
      </c>
      <c r="G99" s="14">
        <f t="shared" si="18"/>
        <v>5.8380630673465252E-3</v>
      </c>
      <c r="H99" s="4">
        <f t="shared" si="19"/>
        <v>1.5491248407497099E-2</v>
      </c>
      <c r="I99" s="4">
        <f t="shared" si="20"/>
        <v>1.8491817241589E-3</v>
      </c>
      <c r="J99" s="4">
        <f t="shared" si="21"/>
        <v>5.621704290432023E-3</v>
      </c>
      <c r="K99" s="4">
        <f t="shared" si="22"/>
        <v>1.373830264311505E-2</v>
      </c>
      <c r="L99" s="4">
        <f t="shared" si="23"/>
        <v>1.5201652847292579E-2</v>
      </c>
    </row>
    <row r="100" spans="1:12" ht="18" customHeight="1" x14ac:dyDescent="0.2">
      <c r="A100" s="5">
        <v>100</v>
      </c>
      <c r="B100" t="s">
        <v>287</v>
      </c>
      <c r="C100" s="4">
        <v>3.8827971782336998E-3</v>
      </c>
      <c r="D100" s="4">
        <v>2.4150642933682001E-3</v>
      </c>
      <c r="E100" s="4">
        <v>2.3151344957250998E-3</v>
      </c>
      <c r="F100" s="4">
        <v>1.6322941715926E-2</v>
      </c>
      <c r="G100" s="14">
        <f t="shared" si="18"/>
        <v>6.2339844208132503E-3</v>
      </c>
      <c r="H100" s="4">
        <f t="shared" si="19"/>
        <v>1.6322941715926E-2</v>
      </c>
      <c r="I100" s="4">
        <f t="shared" si="20"/>
        <v>2.3151344957250998E-3</v>
      </c>
      <c r="J100" s="4">
        <f t="shared" si="21"/>
        <v>5.8578297266873051E-3</v>
      </c>
      <c r="K100" s="4">
        <f t="shared" si="22"/>
        <v>1.4456920035272151E-2</v>
      </c>
      <c r="L100" s="4">
        <f t="shared" si="23"/>
        <v>1.6020272997072614E-2</v>
      </c>
    </row>
    <row r="101" spans="1:12" ht="18" customHeight="1" x14ac:dyDescent="0.2">
      <c r="A101" s="5">
        <v>110</v>
      </c>
      <c r="B101" t="s">
        <v>287</v>
      </c>
      <c r="C101" s="4">
        <v>2.9356627190532999E-3</v>
      </c>
      <c r="D101" s="4">
        <v>2.4574893657445E-3</v>
      </c>
      <c r="E101" s="4">
        <v>2.5702602230482999E-3</v>
      </c>
      <c r="F101" s="4">
        <v>1.9040573606097001E-2</v>
      </c>
      <c r="G101" s="14">
        <f t="shared" si="18"/>
        <v>6.7509964784857749E-3</v>
      </c>
      <c r="H101" s="4">
        <f t="shared" si="19"/>
        <v>1.9040573606097001E-2</v>
      </c>
      <c r="I101" s="4">
        <f t="shared" si="20"/>
        <v>2.4574893657445E-3</v>
      </c>
      <c r="J101" s="4">
        <f t="shared" si="21"/>
        <v>7.0975917858816639E-3</v>
      </c>
      <c r="K101" s="4">
        <f t="shared" si="22"/>
        <v>1.6624836973040444E-2</v>
      </c>
      <c r="L101" s="4">
        <f t="shared" si="23"/>
        <v>1.8671886292268663E-2</v>
      </c>
    </row>
    <row r="102" spans="1:12" ht="18" customHeight="1" x14ac:dyDescent="0.2">
      <c r="A102" s="5">
        <v>120</v>
      </c>
      <c r="B102" t="s">
        <v>287</v>
      </c>
      <c r="C102" s="4">
        <v>2.9356627190532999E-3</v>
      </c>
      <c r="D102" s="4">
        <v>2.0209506751574999E-3</v>
      </c>
      <c r="E102" s="4">
        <v>2.004952905824E-3</v>
      </c>
      <c r="F102" s="4">
        <v>1.9040573606097001E-2</v>
      </c>
      <c r="G102" s="14">
        <f t="shared" si="18"/>
        <v>6.5005349765329505E-3</v>
      </c>
      <c r="H102" s="4">
        <f t="shared" si="19"/>
        <v>1.9040573606097001E-2</v>
      </c>
      <c r="I102" s="4">
        <f t="shared" si="20"/>
        <v>2.004952905824E-3</v>
      </c>
      <c r="J102" s="4">
        <f t="shared" si="21"/>
        <v>7.249789940245094E-3</v>
      </c>
      <c r="K102" s="4">
        <f t="shared" si="22"/>
        <v>1.6624836973040444E-2</v>
      </c>
      <c r="L102" s="4">
        <f t="shared" si="23"/>
        <v>1.8664372447210077E-2</v>
      </c>
    </row>
    <row r="103" spans="1:12" ht="18" customHeight="1" x14ac:dyDescent="0.2">
      <c r="A103" s="5">
        <v>130</v>
      </c>
      <c r="B103" t="s">
        <v>287</v>
      </c>
      <c r="C103" s="4">
        <v>1.6738076884771E-3</v>
      </c>
      <c r="D103" s="4">
        <v>2.4868562938821998E-3</v>
      </c>
      <c r="E103" s="4">
        <v>2.3438718759375E-3</v>
      </c>
      <c r="F103" s="4">
        <v>1.86990786012367E-2</v>
      </c>
      <c r="G103" s="14">
        <f t="shared" si="18"/>
        <v>6.3009036148833752E-3</v>
      </c>
      <c r="H103" s="4">
        <f t="shared" si="19"/>
        <v>1.86990786012367E-2</v>
      </c>
      <c r="I103" s="4">
        <f t="shared" si="20"/>
        <v>1.6738076884771E-3</v>
      </c>
      <c r="J103" s="4">
        <f t="shared" si="21"/>
        <v>7.1646670692758659E-3</v>
      </c>
      <c r="K103" s="4">
        <f t="shared" si="22"/>
        <v>1.6267245255133522E-2</v>
      </c>
      <c r="L103" s="4">
        <f t="shared" si="23"/>
        <v>1.8327133351646097E-2</v>
      </c>
    </row>
    <row r="104" spans="1:12" ht="18" customHeight="1" x14ac:dyDescent="0.2">
      <c r="A104" s="5">
        <v>140</v>
      </c>
      <c r="B104" t="s">
        <v>287</v>
      </c>
      <c r="C104" s="4">
        <v>1.6738076884771E-3</v>
      </c>
      <c r="D104" s="4">
        <v>2.4868562938821998E-3</v>
      </c>
      <c r="E104" s="4">
        <v>2.3438718759375E-3</v>
      </c>
      <c r="F104" s="4">
        <v>1.38106488717887E-2</v>
      </c>
      <c r="G104" s="14">
        <f t="shared" si="18"/>
        <v>5.0787961825213748E-3</v>
      </c>
      <c r="H104" s="4">
        <f t="shared" si="19"/>
        <v>1.38106488717887E-2</v>
      </c>
      <c r="I104" s="4">
        <f t="shared" si="20"/>
        <v>1.6738076884771E-3</v>
      </c>
      <c r="J104" s="4">
        <f t="shared" si="21"/>
        <v>5.050672266656714E-3</v>
      </c>
      <c r="K104" s="4">
        <f t="shared" si="22"/>
        <v>1.2112079985102719E-2</v>
      </c>
      <c r="L104" s="4">
        <f t="shared" si="23"/>
        <v>1.3548693291110678E-2</v>
      </c>
    </row>
    <row r="105" spans="1:12" ht="18" customHeight="1" x14ac:dyDescent="0.2">
      <c r="A105" s="5">
        <v>150</v>
      </c>
      <c r="B105" t="s">
        <v>287</v>
      </c>
      <c r="C105" s="4">
        <v>1.5791141063302E-3</v>
      </c>
      <c r="D105" s="4">
        <v>1.6912816363441E-3</v>
      </c>
      <c r="E105" s="4">
        <v>1.7151148514409E-3</v>
      </c>
      <c r="F105" s="4">
        <v>1.38106488717887E-2</v>
      </c>
      <c r="G105" s="14">
        <f t="shared" si="18"/>
        <v>4.6990398664759746E-3</v>
      </c>
      <c r="H105" s="4">
        <f t="shared" si="19"/>
        <v>1.38106488717887E-2</v>
      </c>
      <c r="I105" s="4">
        <f t="shared" si="20"/>
        <v>1.5791141063302E-3</v>
      </c>
      <c r="J105" s="4">
        <f t="shared" si="21"/>
        <v>5.2608405573823288E-3</v>
      </c>
      <c r="K105" s="4">
        <f t="shared" si="22"/>
        <v>1.1996318768736526E-2</v>
      </c>
      <c r="L105" s="4">
        <f t="shared" si="23"/>
        <v>1.3537300601629316E-2</v>
      </c>
    </row>
    <row r="106" spans="1:12" ht="18" customHeight="1" x14ac:dyDescent="0.2">
      <c r="A106" s="5">
        <v>160</v>
      </c>
      <c r="B106" t="s">
        <v>287</v>
      </c>
      <c r="C106" s="4">
        <v>1.5791141063302E-3</v>
      </c>
      <c r="D106" s="4">
        <v>1.6912816363441E-3</v>
      </c>
      <c r="E106" s="4">
        <v>1.7151148514409E-3</v>
      </c>
      <c r="F106" s="4">
        <v>1.09503655771915E-2</v>
      </c>
      <c r="G106" s="14">
        <f t="shared" si="18"/>
        <v>3.9839690428266749E-3</v>
      </c>
      <c r="H106" s="4">
        <f t="shared" si="19"/>
        <v>1.09503655771915E-2</v>
      </c>
      <c r="I106" s="4">
        <f t="shared" si="20"/>
        <v>1.5791141063302E-3</v>
      </c>
      <c r="J106" s="4">
        <f t="shared" si="21"/>
        <v>4.0223787373025394E-3</v>
      </c>
      <c r="K106" s="4">
        <f t="shared" si="22"/>
        <v>9.5650779683289066E-3</v>
      </c>
      <c r="L106" s="4">
        <f t="shared" si="23"/>
        <v>1.0741373681160554E-2</v>
      </c>
    </row>
    <row r="107" spans="1:12" ht="18" customHeight="1" x14ac:dyDescent="0.2">
      <c r="A107" s="5">
        <v>170</v>
      </c>
      <c r="B107" t="s">
        <v>287</v>
      </c>
      <c r="C107" s="4">
        <v>1.5791141063302E-3</v>
      </c>
      <c r="D107" s="4">
        <v>1.0855932294988001E-3</v>
      </c>
      <c r="E107" s="4">
        <v>1.2090926414394E-3</v>
      </c>
      <c r="F107" s="4">
        <v>7.6198213243727003E-3</v>
      </c>
      <c r="G107" s="14">
        <f t="shared" si="18"/>
        <v>2.873405325410275E-3</v>
      </c>
      <c r="H107" s="4">
        <f t="shared" si="19"/>
        <v>7.6198213243727003E-3</v>
      </c>
      <c r="I107" s="4">
        <f t="shared" si="20"/>
        <v>1.0855932294988001E-3</v>
      </c>
      <c r="J107" s="4">
        <f t="shared" si="21"/>
        <v>2.7463550114336997E-3</v>
      </c>
      <c r="K107" s="4">
        <f t="shared" si="22"/>
        <v>6.7137152416663235E-3</v>
      </c>
      <c r="L107" s="4">
        <f t="shared" si="23"/>
        <v>7.4774288444038267E-3</v>
      </c>
    </row>
    <row r="108" spans="1:12" ht="18" customHeight="1" x14ac:dyDescent="0.2">
      <c r="A108" s="5">
        <v>180</v>
      </c>
      <c r="B108" t="s">
        <v>287</v>
      </c>
      <c r="C108" s="4">
        <v>7.5209708145199995E-4</v>
      </c>
      <c r="D108" s="4">
        <v>9.9536954427029991E-4</v>
      </c>
      <c r="E108" s="4">
        <v>5.5533486649340003E-4</v>
      </c>
      <c r="F108" s="4">
        <v>7.6198213243727003E-3</v>
      </c>
      <c r="G108" s="14">
        <f t="shared" si="18"/>
        <v>2.4806557041471E-3</v>
      </c>
      <c r="H108" s="4">
        <f t="shared" si="19"/>
        <v>7.6198213243727003E-3</v>
      </c>
      <c r="I108" s="4">
        <f t="shared" si="20"/>
        <v>5.5533486649340003E-4</v>
      </c>
      <c r="J108" s="4">
        <f t="shared" si="21"/>
        <v>2.9711897233611439E-3</v>
      </c>
      <c r="K108" s="4">
        <f t="shared" si="22"/>
        <v>6.6261535573573383E-3</v>
      </c>
      <c r="L108" s="4">
        <f t="shared" si="23"/>
        <v>7.4656463557659309E-3</v>
      </c>
    </row>
    <row r="109" spans="1:12" ht="18" customHeight="1" x14ac:dyDescent="0.2">
      <c r="A109" s="5">
        <v>190</v>
      </c>
      <c r="B109" t="s">
        <v>287</v>
      </c>
      <c r="C109" s="4">
        <v>7.5209708145199995E-4</v>
      </c>
      <c r="D109" s="4">
        <v>6.8331399396610003E-4</v>
      </c>
      <c r="E109" s="4">
        <v>5.5533486649340003E-4</v>
      </c>
      <c r="F109" s="4">
        <v>6.2352909107509999E-4</v>
      </c>
      <c r="G109" s="14">
        <f t="shared" si="18"/>
        <v>6.5356875824664992E-4</v>
      </c>
      <c r="H109" s="4">
        <f t="shared" si="19"/>
        <v>7.5209708145199995E-4</v>
      </c>
      <c r="I109" s="4">
        <f t="shared" si="20"/>
        <v>5.5533486649340003E-4</v>
      </c>
      <c r="J109" s="4">
        <f t="shared" si="21"/>
        <v>7.2706410677515708E-5</v>
      </c>
      <c r="K109" s="4">
        <f t="shared" si="22"/>
        <v>7.4177961832911493E-4</v>
      </c>
      <c r="L109" s="4">
        <f t="shared" si="23"/>
        <v>6.8242163689451651E-4</v>
      </c>
    </row>
    <row r="110" spans="1:12" ht="18" customHeight="1" x14ac:dyDescent="0.2">
      <c r="A110" s="5">
        <v>200</v>
      </c>
      <c r="B110" t="s">
        <v>287</v>
      </c>
      <c r="C110" s="4">
        <v>7.5209708145199995E-4</v>
      </c>
      <c r="D110" s="4">
        <v>5.9889932604209996E-4</v>
      </c>
      <c r="E110" s="4">
        <v>5.5533486649340003E-4</v>
      </c>
      <c r="F110" s="4">
        <v>7.4685074590770005E-4</v>
      </c>
      <c r="G110" s="14">
        <f t="shared" si="18"/>
        <v>6.6329550497379992E-4</v>
      </c>
      <c r="H110" s="4">
        <f t="shared" si="19"/>
        <v>7.5209708145199995E-4</v>
      </c>
      <c r="I110" s="4">
        <f t="shared" si="20"/>
        <v>5.5533486649340003E-4</v>
      </c>
      <c r="J110" s="4">
        <f t="shared" si="21"/>
        <v>8.7563641990604221E-5</v>
      </c>
      <c r="K110" s="4">
        <f t="shared" si="22"/>
        <v>7.5131013112035496E-4</v>
      </c>
      <c r="L110" s="4">
        <f t="shared" si="23"/>
        <v>7.4434408867968304E-4</v>
      </c>
    </row>
    <row r="111" spans="1:12" ht="18" customHeight="1" x14ac:dyDescent="0.2">
      <c r="A111" s="5">
        <v>210</v>
      </c>
      <c r="B111" t="s">
        <v>287</v>
      </c>
      <c r="C111" s="4">
        <v>7.5209708145199995E-4</v>
      </c>
      <c r="D111" s="4">
        <v>5.9889932604209996E-4</v>
      </c>
      <c r="E111" s="4">
        <v>5.6794039162190002E-4</v>
      </c>
      <c r="F111" s="4">
        <v>7.4685074590770005E-4</v>
      </c>
      <c r="G111" s="14">
        <f t="shared" si="18"/>
        <v>6.6644688625592499E-4</v>
      </c>
      <c r="H111" s="4">
        <f t="shared" si="19"/>
        <v>7.5209708145199995E-4</v>
      </c>
      <c r="I111" s="4">
        <f t="shared" si="20"/>
        <v>5.6794039162190002E-4</v>
      </c>
      <c r="J111" s="4">
        <f t="shared" si="21"/>
        <v>8.3765952152338712E-5</v>
      </c>
      <c r="K111" s="4">
        <f t="shared" si="22"/>
        <v>7.5131013112035496E-4</v>
      </c>
      <c r="L111" s="4">
        <f t="shared" si="23"/>
        <v>7.4443863011814672E-4</v>
      </c>
    </row>
    <row r="112" spans="1:12" ht="18" customHeight="1" x14ac:dyDescent="0.2">
      <c r="A112" s="5">
        <v>0</v>
      </c>
      <c r="B112" t="s">
        <v>288</v>
      </c>
      <c r="C112" s="4">
        <v>5.4103494301649998E-4</v>
      </c>
      <c r="D112" s="4">
        <v>5.7125305701400005E-4</v>
      </c>
      <c r="E112" s="4">
        <v>5.7781841198390003E-4</v>
      </c>
      <c r="F112" s="4">
        <v>6.5255854096159997E-4</v>
      </c>
      <c r="G112" s="14">
        <f t="shared" si="18"/>
        <v>5.8566623824400004E-4</v>
      </c>
      <c r="H112" s="4">
        <f t="shared" si="19"/>
        <v>6.5255854096159997E-4</v>
      </c>
      <c r="I112" s="4">
        <f t="shared" si="20"/>
        <v>5.4103494301649998E-4</v>
      </c>
      <c r="J112" s="4">
        <f t="shared" si="21"/>
        <v>4.1036145185448514E-5</v>
      </c>
      <c r="K112" s="4">
        <f t="shared" si="22"/>
        <v>6.4134752161494493E-4</v>
      </c>
      <c r="L112" s="4">
        <f t="shared" si="23"/>
        <v>6.5055177188007198E-4</v>
      </c>
    </row>
    <row r="113" spans="1:12" ht="18" customHeight="1" x14ac:dyDescent="0.2">
      <c r="A113" s="5">
        <v>10</v>
      </c>
      <c r="B113" t="s">
        <v>288</v>
      </c>
      <c r="C113" s="4">
        <v>5.2905501507650001E-4</v>
      </c>
      <c r="D113" s="4">
        <v>5.7770531570799997E-4</v>
      </c>
      <c r="E113" s="4">
        <v>4.6032940753730001E-4</v>
      </c>
      <c r="F113" s="4">
        <v>2.4742861414262002E-3</v>
      </c>
      <c r="G113" s="14">
        <f t="shared" si="18"/>
        <v>1.010343969937E-3</v>
      </c>
      <c r="H113" s="4">
        <f t="shared" si="19"/>
        <v>2.4742861414262002E-3</v>
      </c>
      <c r="I113" s="4">
        <f t="shared" si="20"/>
        <v>4.6032940753730001E-4</v>
      </c>
      <c r="J113" s="4">
        <f t="shared" si="21"/>
        <v>8.4623548193160181E-4</v>
      </c>
      <c r="K113" s="4">
        <f t="shared" si="22"/>
        <v>2.1897990175684693E-3</v>
      </c>
      <c r="L113" s="4">
        <f t="shared" si="23"/>
        <v>2.430367876281524E-3</v>
      </c>
    </row>
    <row r="114" spans="1:12" ht="18" customHeight="1" x14ac:dyDescent="0.2">
      <c r="A114" s="5">
        <v>20</v>
      </c>
      <c r="B114" t="s">
        <v>288</v>
      </c>
      <c r="C114" s="4">
        <v>5.2784054696100005E-4</v>
      </c>
      <c r="D114" s="4">
        <v>5.6299285248560002E-4</v>
      </c>
      <c r="E114" s="4">
        <v>4.6032940753730001E-4</v>
      </c>
      <c r="F114" s="4">
        <v>2.4742861414262002E-3</v>
      </c>
      <c r="G114" s="14">
        <f t="shared" si="18"/>
        <v>1.0063622371025251E-3</v>
      </c>
      <c r="H114" s="4">
        <f t="shared" si="19"/>
        <v>2.4742861414262002E-3</v>
      </c>
      <c r="I114" s="4">
        <f t="shared" si="20"/>
        <v>4.6032940753730001E-4</v>
      </c>
      <c r="J114" s="4">
        <f t="shared" si="21"/>
        <v>8.4830888522391434E-4</v>
      </c>
      <c r="K114" s="4">
        <f t="shared" si="22"/>
        <v>2.1875921480851096E-3</v>
      </c>
      <c r="L114" s="4">
        <f t="shared" si="23"/>
        <v>2.4302484242964897E-3</v>
      </c>
    </row>
    <row r="115" spans="1:12" ht="18" customHeight="1" x14ac:dyDescent="0.2">
      <c r="A115" s="5">
        <v>30</v>
      </c>
      <c r="B115" t="s">
        <v>288</v>
      </c>
      <c r="C115" s="4">
        <v>5.2784054696100005E-4</v>
      </c>
      <c r="D115" s="4">
        <v>4.771075109044E-4</v>
      </c>
      <c r="E115" s="4">
        <v>5.650834732575E-4</v>
      </c>
      <c r="F115" s="4">
        <v>2.4742861414262002E-3</v>
      </c>
      <c r="G115" s="14">
        <f t="shared" si="18"/>
        <v>1.011079418137275E-3</v>
      </c>
      <c r="H115" s="4">
        <f t="shared" si="19"/>
        <v>2.4742861414262002E-3</v>
      </c>
      <c r="I115" s="4">
        <f t="shared" si="20"/>
        <v>4.771075109044E-4</v>
      </c>
      <c r="J115" s="4">
        <f t="shared" si="21"/>
        <v>8.4535970188091402E-4</v>
      </c>
      <c r="K115" s="4">
        <f t="shared" si="22"/>
        <v>2.1879057412008945E-3</v>
      </c>
      <c r="L115" s="4">
        <f t="shared" si="23"/>
        <v>2.4303899397275321E-3</v>
      </c>
    </row>
    <row r="116" spans="1:12" ht="18" customHeight="1" x14ac:dyDescent="0.2">
      <c r="A116" s="5">
        <v>40</v>
      </c>
      <c r="B116" t="s">
        <v>288</v>
      </c>
      <c r="C116" s="4">
        <v>2.6945043530312001E-3</v>
      </c>
      <c r="D116" s="4">
        <v>9.8719126747770004E-4</v>
      </c>
      <c r="E116" s="4">
        <v>5.650834732575E-4</v>
      </c>
      <c r="F116" s="4">
        <v>7.9016794014517E-3</v>
      </c>
      <c r="G116" s="14">
        <f t="shared" si="18"/>
        <v>3.037114623804525E-3</v>
      </c>
      <c r="H116" s="4">
        <f t="shared" si="19"/>
        <v>7.9016794014517E-3</v>
      </c>
      <c r="I116" s="4">
        <f t="shared" si="20"/>
        <v>5.650834732575E-4</v>
      </c>
      <c r="J116" s="4">
        <f t="shared" si="21"/>
        <v>2.9195246209637441E-3</v>
      </c>
      <c r="K116" s="4">
        <f t="shared" si="22"/>
        <v>7.1206031441886234E-3</v>
      </c>
      <c r="L116" s="4">
        <f t="shared" si="23"/>
        <v>7.7557424581222835E-3</v>
      </c>
    </row>
    <row r="117" spans="1:12" ht="18" customHeight="1" x14ac:dyDescent="0.2">
      <c r="A117" s="5">
        <v>50</v>
      </c>
      <c r="B117" t="s">
        <v>288</v>
      </c>
      <c r="C117" s="4">
        <v>3.4269974709629E-3</v>
      </c>
      <c r="D117" s="4">
        <v>4.1687132456531004E-3</v>
      </c>
      <c r="E117" s="4">
        <v>1.7155575620767E-3</v>
      </c>
      <c r="F117" s="4">
        <v>7.9016794014517E-3</v>
      </c>
      <c r="G117" s="14">
        <f t="shared" si="18"/>
        <v>4.3032369200360996E-3</v>
      </c>
      <c r="H117" s="4">
        <f t="shared" si="19"/>
        <v>7.9016794014517E-3</v>
      </c>
      <c r="I117" s="4">
        <f t="shared" si="20"/>
        <v>1.7155575620767E-3</v>
      </c>
      <c r="J117" s="4">
        <f t="shared" si="21"/>
        <v>2.2600201847963255E-3</v>
      </c>
      <c r="K117" s="4">
        <f t="shared" si="22"/>
        <v>7.3417344780819082E-3</v>
      </c>
      <c r="L117" s="4">
        <f t="shared" si="23"/>
        <v>7.7937261270092312E-3</v>
      </c>
    </row>
    <row r="118" spans="1:12" ht="18" customHeight="1" x14ac:dyDescent="0.2">
      <c r="A118" s="5">
        <v>60</v>
      </c>
      <c r="B118" t="s">
        <v>288</v>
      </c>
      <c r="C118" s="4">
        <v>3.9726998316048003E-3</v>
      </c>
      <c r="D118" s="4">
        <v>5.3659013367977001E-3</v>
      </c>
      <c r="E118" s="4">
        <v>1.7155575620767E-3</v>
      </c>
      <c r="F118" s="4">
        <v>9.9832580285943995E-3</v>
      </c>
      <c r="G118" s="14">
        <f t="shared" si="18"/>
        <v>5.2593541897683997E-3</v>
      </c>
      <c r="H118" s="4">
        <f t="shared" si="19"/>
        <v>9.9832580285943995E-3</v>
      </c>
      <c r="I118" s="4">
        <f t="shared" si="20"/>
        <v>1.7155575620767E-3</v>
      </c>
      <c r="J118" s="4">
        <f t="shared" si="21"/>
        <v>3.0224408078916767E-3</v>
      </c>
      <c r="K118" s="4">
        <f t="shared" si="22"/>
        <v>9.2906545248248942E-3</v>
      </c>
      <c r="L118" s="4">
        <f t="shared" si="23"/>
        <v>9.844737327840497E-3</v>
      </c>
    </row>
    <row r="119" spans="1:12" ht="18" customHeight="1" x14ac:dyDescent="0.2">
      <c r="A119" s="5">
        <v>70</v>
      </c>
      <c r="B119" t="s">
        <v>288</v>
      </c>
      <c r="C119" s="4">
        <v>1.0302407072105601E-2</v>
      </c>
      <c r="D119" s="4">
        <v>4.3255797624853001E-3</v>
      </c>
      <c r="E119" s="4">
        <v>2.0736568761624001E-3</v>
      </c>
      <c r="F119" s="4">
        <v>9.9832580285943995E-3</v>
      </c>
      <c r="G119" s="14">
        <f t="shared" si="18"/>
        <v>6.6712254348369254E-3</v>
      </c>
      <c r="H119" s="4">
        <f t="shared" si="19"/>
        <v>1.0302407072105601E-2</v>
      </c>
      <c r="I119" s="4">
        <f t="shared" si="20"/>
        <v>2.0736568761624001E-3</v>
      </c>
      <c r="J119" s="4">
        <f t="shared" si="21"/>
        <v>3.5635210907501132E-3</v>
      </c>
      <c r="K119" s="4">
        <f t="shared" si="22"/>
        <v>1.025453471557892E-2</v>
      </c>
      <c r="L119" s="4">
        <f t="shared" si="23"/>
        <v>9.8838970507816749E-3</v>
      </c>
    </row>
    <row r="120" spans="1:12" ht="18" customHeight="1" x14ac:dyDescent="0.2">
      <c r="A120" s="5">
        <v>80</v>
      </c>
      <c r="B120" t="s">
        <v>288</v>
      </c>
      <c r="C120" s="4">
        <v>1.7333397115291398E-2</v>
      </c>
      <c r="D120" s="4">
        <v>1.2469894278803999E-2</v>
      </c>
      <c r="E120" s="4">
        <v>1.7364716278614001E-3</v>
      </c>
      <c r="F120" s="4">
        <v>1.2538432212620699E-2</v>
      </c>
      <c r="G120" s="14">
        <f t="shared" si="18"/>
        <v>1.1019548808644374E-2</v>
      </c>
      <c r="H120" s="4">
        <f t="shared" si="19"/>
        <v>1.7333397115291398E-2</v>
      </c>
      <c r="I120" s="4">
        <f t="shared" si="20"/>
        <v>1.7364716278614001E-3</v>
      </c>
      <c r="J120" s="4">
        <f t="shared" si="21"/>
        <v>5.7107510705994326E-3</v>
      </c>
      <c r="K120" s="4">
        <f t="shared" si="22"/>
        <v>1.6614152379890793E-2</v>
      </c>
      <c r="L120" s="4">
        <f t="shared" si="23"/>
        <v>1.2536376074606198E-2</v>
      </c>
    </row>
    <row r="121" spans="1:12" ht="18" customHeight="1" x14ac:dyDescent="0.2">
      <c r="A121" s="5">
        <v>90</v>
      </c>
      <c r="B121" t="s">
        <v>288</v>
      </c>
      <c r="C121" s="4">
        <v>1.7536360181521399E-2</v>
      </c>
      <c r="D121" s="4">
        <v>1.5839681465594301E-2</v>
      </c>
      <c r="E121" s="4">
        <v>1.7364716278614001E-3</v>
      </c>
      <c r="F121" s="4">
        <v>1.44957897072341E-2</v>
      </c>
      <c r="G121" s="14">
        <f t="shared" si="18"/>
        <v>1.24020757455528E-2</v>
      </c>
      <c r="H121" s="4">
        <f t="shared" si="19"/>
        <v>1.7536360181521399E-2</v>
      </c>
      <c r="I121" s="4">
        <f t="shared" si="20"/>
        <v>1.7364716278614001E-3</v>
      </c>
      <c r="J121" s="4">
        <f t="shared" si="21"/>
        <v>6.251335039504491E-3</v>
      </c>
      <c r="K121" s="4">
        <f t="shared" si="22"/>
        <v>1.7281858374132333E-2</v>
      </c>
      <c r="L121" s="4">
        <f t="shared" si="23"/>
        <v>1.5799364712843496E-2</v>
      </c>
    </row>
    <row r="122" spans="1:12" ht="18" customHeight="1" x14ac:dyDescent="0.2">
      <c r="A122" s="5">
        <v>100</v>
      </c>
      <c r="B122" t="s">
        <v>288</v>
      </c>
      <c r="C122" s="4">
        <v>2.1047665776519401E-2</v>
      </c>
      <c r="D122" s="4">
        <v>1.8961320534408299E-2</v>
      </c>
      <c r="E122" s="4">
        <v>1.1090586736742999E-2</v>
      </c>
      <c r="F122" s="4">
        <v>1.9346153846153801E-2</v>
      </c>
      <c r="G122" s="14">
        <f t="shared" si="18"/>
        <v>1.7611431723456125E-2</v>
      </c>
      <c r="H122" s="4">
        <f t="shared" si="19"/>
        <v>2.1047665776519401E-2</v>
      </c>
      <c r="I122" s="4">
        <f t="shared" si="20"/>
        <v>1.1090586736742999E-2</v>
      </c>
      <c r="J122" s="4">
        <f t="shared" si="21"/>
        <v>3.8457959011459503E-3</v>
      </c>
      <c r="K122" s="4">
        <f t="shared" si="22"/>
        <v>2.0792438986964562E-2</v>
      </c>
      <c r="L122" s="4">
        <f t="shared" si="23"/>
        <v>1.9334608846801438E-2</v>
      </c>
    </row>
    <row r="123" spans="1:12" ht="18.75" customHeight="1" x14ac:dyDescent="0.2">
      <c r="A123" s="5">
        <v>110</v>
      </c>
      <c r="B123" t="s">
        <v>288</v>
      </c>
      <c r="C123" s="4">
        <v>2.0836963182219399E-2</v>
      </c>
      <c r="D123" s="4">
        <v>1.72031742368428E-2</v>
      </c>
      <c r="E123" s="4">
        <v>1.1090586736742999E-2</v>
      </c>
      <c r="F123" s="4">
        <v>1.9346153846153801E-2</v>
      </c>
      <c r="G123" s="14">
        <f t="shared" si="18"/>
        <v>1.7119219500489752E-2</v>
      </c>
      <c r="H123" s="4">
        <f t="shared" si="19"/>
        <v>2.0836963182219399E-2</v>
      </c>
      <c r="I123" s="4">
        <f t="shared" si="20"/>
        <v>1.1090586736742999E-2</v>
      </c>
      <c r="J123" s="4">
        <f t="shared" si="21"/>
        <v>3.7125569376379873E-3</v>
      </c>
      <c r="K123" s="4">
        <f t="shared" si="22"/>
        <v>2.0613341781809558E-2</v>
      </c>
      <c r="L123" s="4">
        <f t="shared" si="23"/>
        <v>1.928186445787447E-2</v>
      </c>
    </row>
    <row r="124" spans="1:12" ht="18.75" customHeight="1" x14ac:dyDescent="0.2">
      <c r="A124" s="5">
        <v>120</v>
      </c>
      <c r="B124" t="s">
        <v>288</v>
      </c>
      <c r="C124" s="4">
        <v>2.1790397564647599E-2</v>
      </c>
      <c r="D124" s="4">
        <v>1.68728446189426E-2</v>
      </c>
      <c r="E124" s="4">
        <v>1.7822974635346399E-2</v>
      </c>
      <c r="F124" s="4">
        <v>1.4459930550827199E-2</v>
      </c>
      <c r="G124" s="14">
        <f t="shared" si="18"/>
        <v>1.7736536842440948E-2</v>
      </c>
      <c r="H124" s="4">
        <f t="shared" si="19"/>
        <v>2.1790397564647599E-2</v>
      </c>
      <c r="I124" s="4">
        <f t="shared" si="20"/>
        <v>1.4459930550827199E-2</v>
      </c>
      <c r="J124" s="4">
        <f t="shared" si="21"/>
        <v>2.642128464622156E-3</v>
      </c>
      <c r="K124" s="4">
        <f t="shared" si="22"/>
        <v>2.1195284125252418E-2</v>
      </c>
      <c r="L124" s="4">
        <f t="shared" si="23"/>
        <v>1.7820381501559235E-2</v>
      </c>
    </row>
    <row r="125" spans="1:12" ht="18.75" customHeight="1" x14ac:dyDescent="0.2">
      <c r="A125" s="5">
        <v>130</v>
      </c>
      <c r="B125" t="s">
        <v>288</v>
      </c>
      <c r="C125" s="4">
        <v>1.49796362331516E-2</v>
      </c>
      <c r="D125" s="4">
        <v>8.3897437428269005E-3</v>
      </c>
      <c r="E125" s="4">
        <v>1.9803083376808601E-2</v>
      </c>
      <c r="F125" s="4">
        <v>1.4459930550827199E-2</v>
      </c>
      <c r="G125" s="14">
        <f t="shared" si="18"/>
        <v>1.4408098475903575E-2</v>
      </c>
      <c r="H125" s="4">
        <f t="shared" si="19"/>
        <v>1.9803083376808601E-2</v>
      </c>
      <c r="I125" s="4">
        <f t="shared" si="20"/>
        <v>8.3897437428269005E-3</v>
      </c>
      <c r="J125" s="4">
        <f t="shared" si="21"/>
        <v>4.051413264099659E-3</v>
      </c>
      <c r="K125" s="4">
        <f t="shared" si="22"/>
        <v>1.9079566305260049E-2</v>
      </c>
      <c r="L125" s="4">
        <f t="shared" si="23"/>
        <v>1.9642788792029159E-2</v>
      </c>
    </row>
    <row r="126" spans="1:12" ht="18.75" customHeight="1" x14ac:dyDescent="0.2">
      <c r="A126" s="5">
        <v>140</v>
      </c>
      <c r="B126" t="s">
        <v>288</v>
      </c>
      <c r="C126" s="4">
        <v>1.49796362331516E-2</v>
      </c>
      <c r="D126" s="4">
        <v>9.9411090363296008E-3</v>
      </c>
      <c r="E126" s="4">
        <v>1.1617037966615E-2</v>
      </c>
      <c r="F126" s="4">
        <v>8.2450032007966006E-3</v>
      </c>
      <c r="G126" s="14">
        <f t="shared" si="18"/>
        <v>1.1195696609223201E-2</v>
      </c>
      <c r="H126" s="4">
        <f t="shared" si="19"/>
        <v>1.49796362331516E-2</v>
      </c>
      <c r="I126" s="4">
        <f t="shared" si="20"/>
        <v>8.2450032007966006E-3</v>
      </c>
      <c r="J126" s="4">
        <f t="shared" si="21"/>
        <v>2.4887903279291828E-3</v>
      </c>
      <c r="K126" s="4">
        <f t="shared" si="22"/>
        <v>1.4475246493171109E-2</v>
      </c>
      <c r="L126" s="4">
        <f t="shared" si="23"/>
        <v>1.1604397725893245E-2</v>
      </c>
    </row>
    <row r="127" spans="1:12" ht="18.75" customHeight="1" x14ac:dyDescent="0.2">
      <c r="A127" s="5">
        <v>150</v>
      </c>
      <c r="B127" t="s">
        <v>288</v>
      </c>
      <c r="C127" s="4">
        <v>7.6736037528160996E-3</v>
      </c>
      <c r="D127" s="4">
        <v>8.4122769233091997E-3</v>
      </c>
      <c r="E127" s="4">
        <v>1.40182468298436E-2</v>
      </c>
      <c r="F127" s="4">
        <v>8.2450032007966006E-3</v>
      </c>
      <c r="G127" s="14">
        <f t="shared" si="18"/>
        <v>9.5872826766913756E-3</v>
      </c>
      <c r="H127" s="4">
        <f t="shared" si="19"/>
        <v>1.40182468298436E-2</v>
      </c>
      <c r="I127" s="4">
        <f t="shared" si="20"/>
        <v>7.6736037528160996E-3</v>
      </c>
      <c r="J127" s="4">
        <f t="shared" si="21"/>
        <v>2.5728371043506628E-3</v>
      </c>
      <c r="K127" s="4">
        <f t="shared" si="22"/>
        <v>1.3177351343863438E-2</v>
      </c>
      <c r="L127" s="4">
        <f t="shared" si="23"/>
        <v>1.3885317905249033E-2</v>
      </c>
    </row>
    <row r="128" spans="1:12" ht="18.75" customHeight="1" x14ac:dyDescent="0.2">
      <c r="A128" s="5">
        <v>160</v>
      </c>
      <c r="B128" t="s">
        <v>288</v>
      </c>
      <c r="C128" s="4">
        <v>7.6098535286280001E-4</v>
      </c>
      <c r="D128" s="4">
        <v>4.4301769630599001E-3</v>
      </c>
      <c r="E128" s="4">
        <v>1.0566064078620501E-2</v>
      </c>
      <c r="F128" s="4">
        <v>2.4530182351707999E-3</v>
      </c>
      <c r="G128" s="14">
        <f t="shared" si="18"/>
        <v>4.5525611574285009E-3</v>
      </c>
      <c r="H128" s="4">
        <f t="shared" si="19"/>
        <v>1.0566064078620501E-2</v>
      </c>
      <c r="I128" s="4">
        <f t="shared" si="20"/>
        <v>7.6098535286280001E-4</v>
      </c>
      <c r="J128" s="4">
        <f t="shared" si="21"/>
        <v>3.7067952073990542E-3</v>
      </c>
      <c r="K128" s="4">
        <f t="shared" si="22"/>
        <v>9.645681011286409E-3</v>
      </c>
      <c r="L128" s="4">
        <f t="shared" si="23"/>
        <v>1.0385658990984739E-2</v>
      </c>
    </row>
    <row r="129" spans="1:12" ht="18.75" customHeight="1" x14ac:dyDescent="0.2">
      <c r="A129" s="5">
        <v>170</v>
      </c>
      <c r="B129" t="s">
        <v>288</v>
      </c>
      <c r="C129" s="4">
        <v>7.1119458424449996E-4</v>
      </c>
      <c r="D129" s="4">
        <v>7.3751366591859996E-4</v>
      </c>
      <c r="E129" s="4">
        <v>7.3908259859629E-3</v>
      </c>
      <c r="F129" s="4">
        <v>2.4530182351707999E-3</v>
      </c>
      <c r="G129" s="14">
        <f t="shared" si="18"/>
        <v>2.8231381178242003E-3</v>
      </c>
      <c r="H129" s="4">
        <f t="shared" si="19"/>
        <v>7.3908259859629E-3</v>
      </c>
      <c r="I129" s="4">
        <f t="shared" si="20"/>
        <v>7.1119458424449996E-4</v>
      </c>
      <c r="J129" s="4">
        <f t="shared" si="21"/>
        <v>2.7299677668285974E-3</v>
      </c>
      <c r="K129" s="4">
        <f t="shared" si="22"/>
        <v>6.6501548233440832E-3</v>
      </c>
      <c r="L129" s="4">
        <f t="shared" si="23"/>
        <v>7.2537953499187376E-3</v>
      </c>
    </row>
    <row r="130" spans="1:12" ht="18.75" customHeight="1" x14ac:dyDescent="0.2">
      <c r="A130" s="5">
        <v>180</v>
      </c>
      <c r="B130" t="s">
        <v>288</v>
      </c>
      <c r="C130" s="4">
        <v>7.1119458424449996E-4</v>
      </c>
      <c r="D130" s="4">
        <v>6.7515695067259999E-4</v>
      </c>
      <c r="E130" s="4">
        <v>6.0214701713415001E-3</v>
      </c>
      <c r="F130" s="4">
        <v>7.0277104625430002E-4</v>
      </c>
      <c r="G130" s="14">
        <f t="shared" ref="G130:G161" si="24">AVERAGE(C130:F130)</f>
        <v>2.0276481881282252E-3</v>
      </c>
      <c r="H130" s="4">
        <f t="shared" ref="H130:H155" si="25">MAX(C130:F130)</f>
        <v>6.0214701713415001E-3</v>
      </c>
      <c r="I130" s="4">
        <f t="shared" ref="I130:I155" si="26">MIN(C130:F130)</f>
        <v>6.7515695067259999E-4</v>
      </c>
      <c r="J130" s="4">
        <f t="shared" ref="J130:J155" si="27">_xlfn.STDEV.P(C130:F130)</f>
        <v>2.3058727259559625E-3</v>
      </c>
      <c r="K130" s="4">
        <f t="shared" ref="K130:K155" si="28">_xlfn.PERCENTILE.INC(C130:F130,0.95)</f>
        <v>5.2249288332769485E-3</v>
      </c>
      <c r="L130" s="4">
        <f t="shared" ref="L130:L155" si="29">_xlfn.PERCENTILE.INC(D130:G130,0.99)</f>
        <v>5.9016555118451006E-3</v>
      </c>
    </row>
    <row r="131" spans="1:12" ht="18.75" customHeight="1" x14ac:dyDescent="0.2">
      <c r="A131" s="5">
        <v>190</v>
      </c>
      <c r="B131" t="s">
        <v>288</v>
      </c>
      <c r="C131" s="4">
        <v>6.6486672546949997E-4</v>
      </c>
      <c r="D131" s="4">
        <v>5.7224547824020003E-4</v>
      </c>
      <c r="E131" s="4">
        <v>1.4253269309358E-3</v>
      </c>
      <c r="F131" s="4">
        <v>7.0277104625430002E-4</v>
      </c>
      <c r="G131" s="14">
        <f t="shared" si="24"/>
        <v>8.4130254522494998E-4</v>
      </c>
      <c r="H131" s="4">
        <f t="shared" si="25"/>
        <v>1.4253269309358E-3</v>
      </c>
      <c r="I131" s="4">
        <f t="shared" si="26"/>
        <v>5.7224547824020003E-4</v>
      </c>
      <c r="J131" s="4">
        <f t="shared" si="27"/>
        <v>3.4051312863794429E-4</v>
      </c>
      <c r="K131" s="4">
        <f t="shared" si="28"/>
        <v>1.3169435482335747E-3</v>
      </c>
      <c r="L131" s="4">
        <f t="shared" si="29"/>
        <v>1.4078061993644743E-3</v>
      </c>
    </row>
    <row r="132" spans="1:12" ht="18.75" customHeight="1" x14ac:dyDescent="0.2">
      <c r="A132" s="5">
        <v>200</v>
      </c>
      <c r="B132" t="s">
        <v>288</v>
      </c>
      <c r="C132" s="4">
        <v>6.6486672546949997E-4</v>
      </c>
      <c r="D132" s="4">
        <v>5.7781841198390003E-4</v>
      </c>
      <c r="E132" s="4">
        <v>1.3124718912865001E-3</v>
      </c>
      <c r="F132" s="4">
        <v>6.3180277413850004E-4</v>
      </c>
      <c r="G132" s="14">
        <f t="shared" si="24"/>
        <v>7.9673995071960003E-4</v>
      </c>
      <c r="H132" s="4">
        <f t="shared" si="25"/>
        <v>1.3124718912865001E-3</v>
      </c>
      <c r="I132" s="4">
        <f t="shared" si="26"/>
        <v>5.7781841198390003E-4</v>
      </c>
      <c r="J132" s="4">
        <f t="shared" si="27"/>
        <v>2.9937472104359265E-4</v>
      </c>
      <c r="K132" s="4">
        <f t="shared" si="28"/>
        <v>1.2153311164139497E-3</v>
      </c>
      <c r="L132" s="4">
        <f t="shared" si="29"/>
        <v>1.2969999330694928E-3</v>
      </c>
    </row>
    <row r="133" spans="1:12" ht="18.75" customHeight="1" x14ac:dyDescent="0.2">
      <c r="A133" s="5">
        <v>210</v>
      </c>
      <c r="B133" t="s">
        <v>288</v>
      </c>
      <c r="C133" s="4">
        <v>5.7125305701400005E-4</v>
      </c>
      <c r="D133" s="4">
        <v>4.6032940753730001E-4</v>
      </c>
      <c r="E133" s="4">
        <v>6.5255854096159997E-4</v>
      </c>
      <c r="F133" s="4">
        <v>6.3180277413850004E-4</v>
      </c>
      <c r="G133" s="14">
        <f t="shared" si="24"/>
        <v>5.7898594491285007E-4</v>
      </c>
      <c r="H133" s="4">
        <f t="shared" si="25"/>
        <v>6.5255854096159997E-4</v>
      </c>
      <c r="I133" s="4">
        <f t="shared" si="26"/>
        <v>4.6032940753730001E-4</v>
      </c>
      <c r="J133" s="4">
        <f t="shared" si="27"/>
        <v>7.4735727326385692E-5</v>
      </c>
      <c r="K133" s="4">
        <f t="shared" si="28"/>
        <v>6.4944517593813495E-4</v>
      </c>
      <c r="L133" s="4">
        <f t="shared" si="29"/>
        <v>6.5193586795690695E-4</v>
      </c>
    </row>
    <row r="134" spans="1:12" ht="18.75" customHeight="1" x14ac:dyDescent="0.2">
      <c r="A134" s="5">
        <v>0</v>
      </c>
      <c r="B134" t="s">
        <v>289</v>
      </c>
      <c r="C134" s="4">
        <v>1.2064996416511001E-3</v>
      </c>
      <c r="D134" s="4">
        <v>1.0221325062247E-3</v>
      </c>
      <c r="E134" s="4">
        <v>1.9445480956315001E-3</v>
      </c>
      <c r="F134" s="4">
        <v>2.0943743814366999E-3</v>
      </c>
      <c r="G134" s="14">
        <f t="shared" si="24"/>
        <v>1.5668886562359998E-3</v>
      </c>
      <c r="H134" s="4">
        <f t="shared" si="25"/>
        <v>2.0943743814366999E-3</v>
      </c>
      <c r="I134" s="4">
        <f t="shared" si="26"/>
        <v>1.0221325062247E-3</v>
      </c>
      <c r="J134" s="4">
        <f t="shared" si="27"/>
        <v>4.6030081122664794E-4</v>
      </c>
      <c r="K134" s="4">
        <f t="shared" si="28"/>
        <v>2.0719004385659199E-3</v>
      </c>
      <c r="L134" s="4">
        <f t="shared" si="29"/>
        <v>2.089879592862544E-3</v>
      </c>
    </row>
    <row r="135" spans="1:12" ht="18.75" customHeight="1" x14ac:dyDescent="0.2">
      <c r="A135" s="5">
        <v>10</v>
      </c>
      <c r="B135" t="s">
        <v>289</v>
      </c>
      <c r="C135" s="4">
        <v>1.5642963343878E-3</v>
      </c>
      <c r="D135" s="4">
        <v>1.4757301907819E-3</v>
      </c>
      <c r="E135" s="4">
        <v>1.9445480956315001E-3</v>
      </c>
      <c r="F135" s="4">
        <v>1.9839243038959E-3</v>
      </c>
      <c r="G135" s="14">
        <f t="shared" si="24"/>
        <v>1.742124731174275E-3</v>
      </c>
      <c r="H135" s="4">
        <f t="shared" si="25"/>
        <v>1.9839243038959E-3</v>
      </c>
      <c r="I135" s="4">
        <f t="shared" si="26"/>
        <v>1.4757301907819E-3</v>
      </c>
      <c r="J135" s="4">
        <f t="shared" si="27"/>
        <v>2.2473942783869481E-4</v>
      </c>
      <c r="K135" s="4">
        <f t="shared" si="28"/>
        <v>1.9780178726562401E-3</v>
      </c>
      <c r="L135" s="4">
        <f t="shared" si="29"/>
        <v>1.9827430176479681E-3</v>
      </c>
    </row>
    <row r="136" spans="1:12" ht="18.75" customHeight="1" x14ac:dyDescent="0.2">
      <c r="A136" s="5">
        <v>20</v>
      </c>
      <c r="B136" t="s">
        <v>289</v>
      </c>
      <c r="C136" s="4">
        <v>1.5880494351862E-3</v>
      </c>
      <c r="D136" s="4">
        <v>1.5225126063069E-3</v>
      </c>
      <c r="E136" s="4">
        <v>1.9067293305550001E-3</v>
      </c>
      <c r="F136" s="4">
        <v>2.0868340965328001E-3</v>
      </c>
      <c r="G136" s="14">
        <f t="shared" si="24"/>
        <v>1.776031367145225E-3</v>
      </c>
      <c r="H136" s="4">
        <f t="shared" si="25"/>
        <v>2.0868340965328001E-3</v>
      </c>
      <c r="I136" s="4">
        <f t="shared" si="26"/>
        <v>1.5225126063069E-3</v>
      </c>
      <c r="J136" s="4">
        <f t="shared" si="27"/>
        <v>2.3091625271636708E-4</v>
      </c>
      <c r="K136" s="4">
        <f t="shared" si="28"/>
        <v>2.05981838163613E-3</v>
      </c>
      <c r="L136" s="4">
        <f t="shared" si="29"/>
        <v>2.0814309535534662E-3</v>
      </c>
    </row>
    <row r="137" spans="1:12" ht="18.75" customHeight="1" x14ac:dyDescent="0.2">
      <c r="A137" s="5">
        <v>30</v>
      </c>
      <c r="B137" t="s">
        <v>289</v>
      </c>
      <c r="C137" s="4">
        <v>1.6328281931101999E-3</v>
      </c>
      <c r="D137" s="4">
        <v>1.5225126063069E-3</v>
      </c>
      <c r="E137" s="4">
        <v>1.9067293305550001E-3</v>
      </c>
      <c r="F137" s="4">
        <v>2.1130797746576999E-3</v>
      </c>
      <c r="G137" s="14">
        <f t="shared" si="24"/>
        <v>1.7937874761574501E-3</v>
      </c>
      <c r="H137" s="4">
        <f t="shared" si="25"/>
        <v>2.1130797746576999E-3</v>
      </c>
      <c r="I137" s="4">
        <f t="shared" si="26"/>
        <v>1.5225126063069E-3</v>
      </c>
      <c r="J137" s="4">
        <f t="shared" si="27"/>
        <v>2.3140947483187008E-4</v>
      </c>
      <c r="K137" s="4">
        <f t="shared" si="28"/>
        <v>2.0821272080422948E-3</v>
      </c>
      <c r="L137" s="4">
        <f t="shared" si="29"/>
        <v>2.1068892613346187E-3</v>
      </c>
    </row>
    <row r="138" spans="1:12" ht="18.75" customHeight="1" x14ac:dyDescent="0.2">
      <c r="A138" s="5">
        <v>40</v>
      </c>
      <c r="B138" t="s">
        <v>289</v>
      </c>
      <c r="C138" s="4">
        <v>1.6931078971822999E-3</v>
      </c>
      <c r="D138" s="4">
        <v>1.6407173133355E-3</v>
      </c>
      <c r="E138" s="4">
        <v>1.92162328256E-3</v>
      </c>
      <c r="F138" s="4">
        <v>2.3806650446065998E-3</v>
      </c>
      <c r="G138" s="14">
        <f t="shared" si="24"/>
        <v>1.9090283844211001E-3</v>
      </c>
      <c r="H138" s="4">
        <f t="shared" si="25"/>
        <v>2.3806650446065998E-3</v>
      </c>
      <c r="I138" s="4">
        <f t="shared" si="26"/>
        <v>1.6407173133355E-3</v>
      </c>
      <c r="J138" s="4">
        <f t="shared" si="27"/>
        <v>2.9206688376406378E-4</v>
      </c>
      <c r="K138" s="4">
        <f t="shared" si="28"/>
        <v>2.3118087802996095E-3</v>
      </c>
      <c r="L138" s="4">
        <f t="shared" si="29"/>
        <v>2.3668937917452016E-3</v>
      </c>
    </row>
    <row r="139" spans="1:12" ht="18.75" customHeight="1" x14ac:dyDescent="0.2">
      <c r="A139" s="5">
        <v>50</v>
      </c>
      <c r="B139" t="s">
        <v>289</v>
      </c>
      <c r="C139" s="4">
        <v>1.7923189995099999E-3</v>
      </c>
      <c r="D139" s="4">
        <v>1.6407173133355E-3</v>
      </c>
      <c r="E139" s="4">
        <v>1.92162328256E-3</v>
      </c>
      <c r="F139" s="4">
        <v>2.2648733239807001E-3</v>
      </c>
      <c r="G139" s="14">
        <f t="shared" si="24"/>
        <v>1.9048832298465502E-3</v>
      </c>
      <c r="H139" s="4">
        <f t="shared" si="25"/>
        <v>2.2648733239807001E-3</v>
      </c>
      <c r="I139" s="4">
        <f t="shared" si="26"/>
        <v>1.6407173133355E-3</v>
      </c>
      <c r="J139" s="4">
        <f t="shared" si="27"/>
        <v>2.3039500571678319E-4</v>
      </c>
      <c r="K139" s="4">
        <f t="shared" si="28"/>
        <v>2.213385817767595E-3</v>
      </c>
      <c r="L139" s="4">
        <f t="shared" si="29"/>
        <v>2.254575822738079E-3</v>
      </c>
    </row>
    <row r="140" spans="1:12" ht="18.75" customHeight="1" x14ac:dyDescent="0.2">
      <c r="A140" s="5">
        <v>60</v>
      </c>
      <c r="B140" t="s">
        <v>289</v>
      </c>
      <c r="C140" s="4">
        <v>1.7647828737404E-3</v>
      </c>
      <c r="D140" s="4">
        <v>1.2978506915552E-3</v>
      </c>
      <c r="E140" s="4">
        <v>1.8105148944564001E-3</v>
      </c>
      <c r="F140" s="4">
        <v>2.7217900480298002E-3</v>
      </c>
      <c r="G140" s="14">
        <f t="shared" si="24"/>
        <v>1.89873462694545E-3</v>
      </c>
      <c r="H140" s="4">
        <f t="shared" si="25"/>
        <v>2.7217900480298002E-3</v>
      </c>
      <c r="I140" s="4">
        <f t="shared" si="26"/>
        <v>1.2978506915552E-3</v>
      </c>
      <c r="J140" s="4">
        <f t="shared" si="27"/>
        <v>5.1580217219723823E-4</v>
      </c>
      <c r="K140" s="4">
        <f t="shared" si="28"/>
        <v>2.5850987749937897E-3</v>
      </c>
      <c r="L140" s="4">
        <f t="shared" si="29"/>
        <v>2.6970983853972694E-3</v>
      </c>
    </row>
    <row r="141" spans="1:12" ht="18.75" customHeight="1" x14ac:dyDescent="0.2">
      <c r="A141" s="5">
        <v>70</v>
      </c>
      <c r="B141" t="s">
        <v>289</v>
      </c>
      <c r="C141" s="4">
        <v>1.7441746080540999E-3</v>
      </c>
      <c r="D141" s="4">
        <v>1.2978506915552E-3</v>
      </c>
      <c r="E141" s="4">
        <v>1.8105148944564001E-3</v>
      </c>
      <c r="F141" s="4">
        <v>2.7344340686606002E-3</v>
      </c>
      <c r="G141" s="14">
        <f t="shared" si="24"/>
        <v>1.8967435656815751E-3</v>
      </c>
      <c r="H141" s="4">
        <f t="shared" si="25"/>
        <v>2.7344340686606002E-3</v>
      </c>
      <c r="I141" s="4">
        <f t="shared" si="26"/>
        <v>1.2978506915552E-3</v>
      </c>
      <c r="J141" s="4">
        <f t="shared" si="27"/>
        <v>5.2228122789197491E-4</v>
      </c>
      <c r="K141" s="4">
        <f t="shared" si="28"/>
        <v>2.59584619252997E-3</v>
      </c>
      <c r="L141" s="4">
        <f t="shared" si="29"/>
        <v>2.7093033535712293E-3</v>
      </c>
    </row>
    <row r="142" spans="1:12" ht="18.75" customHeight="1" x14ac:dyDescent="0.2">
      <c r="A142" s="5">
        <v>80</v>
      </c>
      <c r="B142" t="s">
        <v>289</v>
      </c>
      <c r="C142" s="4">
        <v>1.4266791126992999E-3</v>
      </c>
      <c r="D142" s="4">
        <v>2.1161126996146E-3</v>
      </c>
      <c r="E142" s="4">
        <v>1.9340149866041E-3</v>
      </c>
      <c r="F142" s="4">
        <v>2.9192422087158001E-3</v>
      </c>
      <c r="G142" s="14">
        <f t="shared" si="24"/>
        <v>2.0990122519084502E-3</v>
      </c>
      <c r="H142" s="4">
        <f t="shared" si="25"/>
        <v>2.9192422087158001E-3</v>
      </c>
      <c r="I142" s="4">
        <f t="shared" si="26"/>
        <v>1.4266791126992999E-3</v>
      </c>
      <c r="J142" s="4">
        <f t="shared" si="27"/>
        <v>5.3673213873232017E-4</v>
      </c>
      <c r="K142" s="4">
        <f t="shared" si="28"/>
        <v>2.7987727823506198E-3</v>
      </c>
      <c r="L142" s="4">
        <f t="shared" si="29"/>
        <v>2.8951483234427641E-3</v>
      </c>
    </row>
    <row r="143" spans="1:12" ht="18.75" customHeight="1" x14ac:dyDescent="0.2">
      <c r="A143" s="5">
        <v>90</v>
      </c>
      <c r="B143" t="s">
        <v>289</v>
      </c>
      <c r="C143" s="4">
        <v>1.9757903242096E-3</v>
      </c>
      <c r="D143" s="4">
        <v>2.1161126996146E-3</v>
      </c>
      <c r="E143" s="4">
        <v>1.9886487825491002E-3</v>
      </c>
      <c r="F143" s="4">
        <v>2.7633618045396001E-3</v>
      </c>
      <c r="G143" s="14">
        <f t="shared" si="24"/>
        <v>2.2109784027282251E-3</v>
      </c>
      <c r="H143" s="4">
        <f t="shared" si="25"/>
        <v>2.7633618045396001E-3</v>
      </c>
      <c r="I143" s="4">
        <f t="shared" si="26"/>
        <v>1.9757903242096E-3</v>
      </c>
      <c r="J143" s="4">
        <f t="shared" si="27"/>
        <v>3.2360114976241446E-4</v>
      </c>
      <c r="K143" s="4">
        <f t="shared" si="28"/>
        <v>2.66627443880085E-3</v>
      </c>
      <c r="L143" s="4">
        <f t="shared" si="29"/>
        <v>2.7467903024852589E-3</v>
      </c>
    </row>
    <row r="144" spans="1:12" ht="18.75" customHeight="1" x14ac:dyDescent="0.2">
      <c r="A144" s="5">
        <v>100</v>
      </c>
      <c r="B144" t="s">
        <v>289</v>
      </c>
      <c r="C144" s="4">
        <v>2.1357104779956E-3</v>
      </c>
      <c r="D144" s="4">
        <v>2.3690515466262998E-3</v>
      </c>
      <c r="E144" s="4">
        <v>2.3161809722052002E-3</v>
      </c>
      <c r="F144" s="4">
        <v>2.6515768677284001E-3</v>
      </c>
      <c r="G144" s="14">
        <f t="shared" si="24"/>
        <v>2.3681299661388751E-3</v>
      </c>
      <c r="H144" s="4">
        <f t="shared" si="25"/>
        <v>2.6515768677284001E-3</v>
      </c>
      <c r="I144" s="4">
        <f t="shared" si="26"/>
        <v>2.1357104779956E-3</v>
      </c>
      <c r="J144" s="4">
        <f t="shared" si="27"/>
        <v>1.8510842212795156E-4</v>
      </c>
      <c r="K144" s="4">
        <f t="shared" si="28"/>
        <v>2.609198069563085E-3</v>
      </c>
      <c r="L144" s="4">
        <f t="shared" si="29"/>
        <v>2.6431011080953371E-3</v>
      </c>
    </row>
    <row r="145" spans="1:12" ht="18.75" customHeight="1" x14ac:dyDescent="0.2">
      <c r="A145" s="5">
        <v>110</v>
      </c>
      <c r="B145" t="s">
        <v>289</v>
      </c>
      <c r="C145" s="4">
        <v>2.1357104779956E-3</v>
      </c>
      <c r="D145" s="4">
        <v>2.3690515466262998E-3</v>
      </c>
      <c r="E145" s="4">
        <v>2.5770112790752002E-3</v>
      </c>
      <c r="F145" s="4">
        <v>2.1444038678449999E-3</v>
      </c>
      <c r="G145" s="14">
        <f t="shared" si="24"/>
        <v>2.3065442928855251E-3</v>
      </c>
      <c r="H145" s="4">
        <f t="shared" si="25"/>
        <v>2.5770112790752002E-3</v>
      </c>
      <c r="I145" s="4">
        <f t="shared" si="26"/>
        <v>2.1357104779956E-3</v>
      </c>
      <c r="J145" s="4">
        <f t="shared" si="27"/>
        <v>1.8202558689021364E-4</v>
      </c>
      <c r="K145" s="4">
        <f t="shared" si="28"/>
        <v>2.5458173192078651E-3</v>
      </c>
      <c r="L145" s="4">
        <f t="shared" si="29"/>
        <v>2.5707724871017329E-3</v>
      </c>
    </row>
    <row r="146" spans="1:12" ht="18.75" customHeight="1" x14ac:dyDescent="0.2">
      <c r="A146" s="5">
        <v>120</v>
      </c>
      <c r="B146" t="s">
        <v>289</v>
      </c>
      <c r="C146" s="4">
        <v>1.9073740308241001E-3</v>
      </c>
      <c r="D146" s="4">
        <v>2.5922171537984999E-3</v>
      </c>
      <c r="E146" s="4">
        <v>2.6262823940037998E-3</v>
      </c>
      <c r="F146" s="4">
        <v>2.4693912483135E-3</v>
      </c>
      <c r="G146" s="14">
        <f t="shared" si="24"/>
        <v>2.3988162067349749E-3</v>
      </c>
      <c r="H146" s="4">
        <f t="shared" si="25"/>
        <v>2.6262823940037998E-3</v>
      </c>
      <c r="I146" s="4">
        <f t="shared" si="26"/>
        <v>1.9073740308241001E-3</v>
      </c>
      <c r="J146" s="4">
        <f t="shared" si="27"/>
        <v>2.8967267796321003E-4</v>
      </c>
      <c r="K146" s="4">
        <f t="shared" si="28"/>
        <v>2.621172607973005E-3</v>
      </c>
      <c r="L146" s="4">
        <f t="shared" si="29"/>
        <v>2.6252604367976409E-3</v>
      </c>
    </row>
    <row r="147" spans="1:12" ht="18.75" customHeight="1" x14ac:dyDescent="0.2">
      <c r="A147" s="5">
        <v>130</v>
      </c>
      <c r="B147" t="s">
        <v>289</v>
      </c>
      <c r="C147" s="4">
        <v>2.1850604986434E-3</v>
      </c>
      <c r="D147" s="4">
        <v>2.2165979373274E-3</v>
      </c>
      <c r="E147" s="4">
        <v>2.4462127162108E-3</v>
      </c>
      <c r="F147" s="4">
        <v>2.3497188642114001E-3</v>
      </c>
      <c r="G147" s="14">
        <f t="shared" si="24"/>
        <v>2.29939750409825E-3</v>
      </c>
      <c r="H147" s="4">
        <f t="shared" si="25"/>
        <v>2.4462127162108E-3</v>
      </c>
      <c r="I147" s="4">
        <f t="shared" si="26"/>
        <v>2.1850604986434E-3</v>
      </c>
      <c r="J147" s="4">
        <f t="shared" si="27"/>
        <v>1.0489955298416819E-4</v>
      </c>
      <c r="K147" s="4">
        <f t="shared" si="28"/>
        <v>2.4317386384108898E-3</v>
      </c>
      <c r="L147" s="4">
        <f t="shared" si="29"/>
        <v>2.4433179006508178E-3</v>
      </c>
    </row>
    <row r="148" spans="1:12" ht="18.75" customHeight="1" x14ac:dyDescent="0.2">
      <c r="A148" s="5">
        <v>140</v>
      </c>
      <c r="B148" t="s">
        <v>289</v>
      </c>
      <c r="C148" s="4">
        <v>1.9117771517693999E-3</v>
      </c>
      <c r="D148" s="4">
        <v>2.6824591229561E-3</v>
      </c>
      <c r="E148" s="4">
        <v>2.8734228491773001E-3</v>
      </c>
      <c r="F148" s="4">
        <v>2.0343164479260998E-3</v>
      </c>
      <c r="G148" s="14">
        <f t="shared" si="24"/>
        <v>2.3754938929572249E-3</v>
      </c>
      <c r="H148" s="4">
        <f t="shared" si="25"/>
        <v>2.8734228491773001E-3</v>
      </c>
      <c r="I148" s="4">
        <f t="shared" si="26"/>
        <v>1.9117771517693999E-3</v>
      </c>
      <c r="J148" s="4">
        <f t="shared" si="27"/>
        <v>4.1036452177500024E-4</v>
      </c>
      <c r="K148" s="4">
        <f t="shared" si="28"/>
        <v>2.84477829024412E-3</v>
      </c>
      <c r="L148" s="4">
        <f t="shared" si="29"/>
        <v>2.8676939373906639E-3</v>
      </c>
    </row>
    <row r="149" spans="1:12" ht="18.75" customHeight="1" x14ac:dyDescent="0.2">
      <c r="A149" s="5">
        <v>150</v>
      </c>
      <c r="B149" t="s">
        <v>289</v>
      </c>
      <c r="C149" s="4">
        <v>1.9117771517693999E-3</v>
      </c>
      <c r="D149" s="4">
        <v>2.1795352937785E-3</v>
      </c>
      <c r="E149" s="4">
        <v>2.7538804071245999E-3</v>
      </c>
      <c r="F149" s="4">
        <v>1.7700525600265E-3</v>
      </c>
      <c r="G149" s="14">
        <f t="shared" si="24"/>
        <v>2.1538113531747501E-3</v>
      </c>
      <c r="H149" s="4">
        <f t="shared" si="25"/>
        <v>2.7538804071245999E-3</v>
      </c>
      <c r="I149" s="4">
        <f t="shared" si="26"/>
        <v>1.7700525600265E-3</v>
      </c>
      <c r="J149" s="4">
        <f t="shared" si="27"/>
        <v>3.7636284241306952E-4</v>
      </c>
      <c r="K149" s="4">
        <f t="shared" si="28"/>
        <v>2.6677286401226847E-3</v>
      </c>
      <c r="L149" s="4">
        <f t="shared" si="29"/>
        <v>2.7366500537242167E-3</v>
      </c>
    </row>
    <row r="150" spans="1:12" ht="18.75" customHeight="1" x14ac:dyDescent="0.2">
      <c r="A150" s="5">
        <v>160</v>
      </c>
      <c r="B150" t="s">
        <v>289</v>
      </c>
      <c r="C150" s="4">
        <v>1.8397107857995999E-3</v>
      </c>
      <c r="D150" s="4">
        <v>2.2622482380662001E-3</v>
      </c>
      <c r="E150" s="4">
        <v>2.6346280202818998E-3</v>
      </c>
      <c r="F150" s="4">
        <v>1.7700525600265E-3</v>
      </c>
      <c r="G150" s="14">
        <f t="shared" si="24"/>
        <v>2.12665990104355E-3</v>
      </c>
      <c r="H150" s="4">
        <f t="shared" si="25"/>
        <v>2.6346280202818998E-3</v>
      </c>
      <c r="I150" s="4">
        <f t="shared" si="26"/>
        <v>1.7700525600265E-3</v>
      </c>
      <c r="J150" s="4">
        <f t="shared" si="27"/>
        <v>3.4854138839801021E-4</v>
      </c>
      <c r="K150" s="4">
        <f t="shared" si="28"/>
        <v>2.5787710529495446E-3</v>
      </c>
      <c r="L150" s="4">
        <f t="shared" si="29"/>
        <v>2.6234566268154287E-3</v>
      </c>
    </row>
    <row r="151" spans="1:12" ht="18.75" customHeight="1" x14ac:dyDescent="0.2">
      <c r="A151" s="5">
        <v>170</v>
      </c>
      <c r="B151" t="s">
        <v>289</v>
      </c>
      <c r="C151" s="4">
        <v>1.7229448403567999E-3</v>
      </c>
      <c r="D151" s="4">
        <v>2.1933318997186002E-3</v>
      </c>
      <c r="E151" s="4">
        <v>2.5596702244857E-3</v>
      </c>
      <c r="F151" s="4">
        <v>8.155124999999E-4</v>
      </c>
      <c r="G151" s="14">
        <f t="shared" si="24"/>
        <v>1.82286486614025E-3</v>
      </c>
      <c r="H151" s="4">
        <f t="shared" si="25"/>
        <v>2.5596702244857E-3</v>
      </c>
      <c r="I151" s="4">
        <f t="shared" si="26"/>
        <v>8.155124999999E-4</v>
      </c>
      <c r="J151" s="4">
        <f t="shared" si="27"/>
        <v>6.5285349814794521E-4</v>
      </c>
      <c r="K151" s="4">
        <f t="shared" si="28"/>
        <v>2.504719475770635E-3</v>
      </c>
      <c r="L151" s="4">
        <f t="shared" si="29"/>
        <v>2.5486800747426871E-3</v>
      </c>
    </row>
    <row r="152" spans="1:12" ht="18.75" customHeight="1" x14ac:dyDescent="0.2">
      <c r="A152" s="5">
        <v>180</v>
      </c>
      <c r="B152" t="s">
        <v>289</v>
      </c>
      <c r="C152" s="4">
        <v>8.7383749999999998E-4</v>
      </c>
      <c r="D152" s="4">
        <v>1.9244850962532999E-3</v>
      </c>
      <c r="E152" s="4">
        <v>2.4871354606931001E-3</v>
      </c>
      <c r="F152" s="4">
        <v>1.2718313490203E-3</v>
      </c>
      <c r="G152" s="14">
        <f t="shared" si="24"/>
        <v>1.6393223514916751E-3</v>
      </c>
      <c r="H152" s="4">
        <f t="shared" si="25"/>
        <v>2.4871354606931001E-3</v>
      </c>
      <c r="I152" s="4">
        <f t="shared" si="26"/>
        <v>8.7383749999999998E-4</v>
      </c>
      <c r="J152" s="4">
        <f t="shared" si="27"/>
        <v>6.1666878344343395E-4</v>
      </c>
      <c r="K152" s="4">
        <f t="shared" si="28"/>
        <v>2.4027379060271299E-3</v>
      </c>
      <c r="L152" s="4">
        <f t="shared" si="29"/>
        <v>2.4702559497599059E-3</v>
      </c>
    </row>
    <row r="153" spans="1:12" ht="18.75" customHeight="1" x14ac:dyDescent="0.2">
      <c r="A153" s="5">
        <v>190</v>
      </c>
      <c r="B153" t="s">
        <v>289</v>
      </c>
      <c r="C153" s="4">
        <v>1.5295838319372001E-3</v>
      </c>
      <c r="D153" s="4">
        <v>1.9864952784592999E-3</v>
      </c>
      <c r="E153" s="4">
        <v>2.3398656264698998E-3</v>
      </c>
      <c r="F153" s="4">
        <v>1.2718313490203E-3</v>
      </c>
      <c r="G153" s="14">
        <f t="shared" si="24"/>
        <v>1.7819440214716748E-3</v>
      </c>
      <c r="H153" s="4">
        <f t="shared" si="25"/>
        <v>2.3398656264698998E-3</v>
      </c>
      <c r="I153" s="4">
        <f t="shared" si="26"/>
        <v>1.2718313490203E-3</v>
      </c>
      <c r="J153" s="4">
        <f t="shared" si="27"/>
        <v>4.1140562037859078E-4</v>
      </c>
      <c r="K153" s="4">
        <f t="shared" si="28"/>
        <v>2.2868600742683098E-3</v>
      </c>
      <c r="L153" s="4">
        <f t="shared" si="29"/>
        <v>2.3292645160295816E-3</v>
      </c>
    </row>
    <row r="154" spans="1:12" ht="18.75" customHeight="1" x14ac:dyDescent="0.2">
      <c r="A154" s="5">
        <v>200</v>
      </c>
      <c r="B154" t="s">
        <v>289</v>
      </c>
      <c r="C154" s="4">
        <v>1.5295838319372001E-3</v>
      </c>
      <c r="D154" s="4">
        <v>1.9093139649762E-3</v>
      </c>
      <c r="E154" s="4">
        <v>2.2345482849320001E-3</v>
      </c>
      <c r="F154" s="4">
        <v>1.5041955880953999E-3</v>
      </c>
      <c r="G154" s="14">
        <f t="shared" si="24"/>
        <v>1.7944104174852002E-3</v>
      </c>
      <c r="H154" s="4">
        <f t="shared" si="25"/>
        <v>2.2345482849320001E-3</v>
      </c>
      <c r="I154" s="4">
        <f t="shared" si="26"/>
        <v>1.5041955880953999E-3</v>
      </c>
      <c r="J154" s="4">
        <f t="shared" si="27"/>
        <v>3.0053366500169181E-4</v>
      </c>
      <c r="K154" s="4">
        <f t="shared" si="28"/>
        <v>2.18576313693863E-3</v>
      </c>
      <c r="L154" s="4">
        <f t="shared" si="29"/>
        <v>2.2247912553333259E-3</v>
      </c>
    </row>
    <row r="155" spans="1:12" ht="18.75" customHeight="1" x14ac:dyDescent="0.2">
      <c r="A155" s="5">
        <v>210</v>
      </c>
      <c r="B155" t="s">
        <v>289</v>
      </c>
      <c r="C155" s="4">
        <v>1.484955959155E-3</v>
      </c>
      <c r="D155" s="4">
        <v>1.5287605006056E-3</v>
      </c>
      <c r="E155" s="4">
        <v>2.1819714191949999E-3</v>
      </c>
      <c r="F155" s="4">
        <v>1.5486373712347999E-3</v>
      </c>
      <c r="G155" s="14">
        <f t="shared" si="24"/>
        <v>1.6860813125476001E-3</v>
      </c>
      <c r="H155" s="4">
        <f t="shared" si="25"/>
        <v>2.1819714191949999E-3</v>
      </c>
      <c r="I155" s="4">
        <f t="shared" si="26"/>
        <v>1.484955959155E-3</v>
      </c>
      <c r="J155" s="4">
        <f t="shared" si="27"/>
        <v>2.8722773217507847E-4</v>
      </c>
      <c r="K155" s="4">
        <f t="shared" si="28"/>
        <v>2.0869713120009697E-3</v>
      </c>
      <c r="L155" s="4">
        <f t="shared" si="29"/>
        <v>2.1670947159955775E-3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17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155</v>
      </c>
      <c r="B2" s="4">
        <v>4.8059868099779998E-4</v>
      </c>
      <c r="C2" s="5">
        <v>0</v>
      </c>
      <c r="D2" s="5">
        <v>0</v>
      </c>
      <c r="E2" s="2"/>
    </row>
    <row r="3" spans="1:5" ht="18" customHeight="1" x14ac:dyDescent="0.2">
      <c r="A3" t="s">
        <v>156</v>
      </c>
      <c r="B3" s="4">
        <v>6.3852065552009996E-4</v>
      </c>
      <c r="C3" s="5">
        <v>0</v>
      </c>
      <c r="D3" s="5">
        <v>0</v>
      </c>
      <c r="E3" s="2"/>
    </row>
    <row r="4" spans="1:5" ht="18" customHeight="1" x14ac:dyDescent="0.2">
      <c r="A4" t="s">
        <v>157</v>
      </c>
      <c r="B4" s="4">
        <v>5.9504999999999996E-4</v>
      </c>
      <c r="C4" s="5">
        <v>0</v>
      </c>
      <c r="D4" s="5">
        <v>0</v>
      </c>
      <c r="E4" s="2"/>
    </row>
    <row r="5" spans="1:5" ht="18" customHeight="1" x14ac:dyDescent="0.2">
      <c r="A5" t="s">
        <v>158</v>
      </c>
      <c r="B5" s="4">
        <v>9.5197190783219995E-4</v>
      </c>
      <c r="C5" s="5">
        <v>0</v>
      </c>
      <c r="D5" s="5">
        <v>0</v>
      </c>
      <c r="E5" s="2"/>
    </row>
    <row r="6" spans="1:5" ht="18" customHeight="1" x14ac:dyDescent="0.2">
      <c r="A6" t="s">
        <v>159</v>
      </c>
      <c r="B6" s="4">
        <v>1.2346258862657999E-3</v>
      </c>
      <c r="C6" s="5">
        <v>0</v>
      </c>
      <c r="D6" s="5">
        <v>0</v>
      </c>
      <c r="E6" s="2"/>
    </row>
    <row r="7" spans="1:5" ht="18" customHeight="1" x14ac:dyDescent="0.2">
      <c r="A7" t="s">
        <v>160</v>
      </c>
      <c r="B7" s="4">
        <v>1.2346258862657999E-3</v>
      </c>
      <c r="C7" s="5">
        <v>0</v>
      </c>
      <c r="D7" s="5">
        <v>0</v>
      </c>
      <c r="E7" s="2"/>
    </row>
    <row r="8" spans="1:5" ht="18" customHeight="1" x14ac:dyDescent="0.2">
      <c r="A8" t="s">
        <v>161</v>
      </c>
      <c r="B8" s="4">
        <v>1.2212489915536999E-3</v>
      </c>
      <c r="C8" s="5">
        <v>0</v>
      </c>
      <c r="D8" s="5">
        <v>0</v>
      </c>
      <c r="E8" s="2"/>
    </row>
    <row r="9" spans="1:5" ht="18" customHeight="1" x14ac:dyDescent="0.2">
      <c r="A9" t="s">
        <v>162</v>
      </c>
      <c r="B9" s="4">
        <v>1.3184701869227999E-3</v>
      </c>
      <c r="C9" s="5">
        <v>0</v>
      </c>
      <c r="D9" s="5">
        <v>0</v>
      </c>
      <c r="E9" s="2"/>
    </row>
    <row r="10" spans="1:5" ht="18" customHeight="1" x14ac:dyDescent="0.2">
      <c r="A10" t="s">
        <v>163</v>
      </c>
      <c r="B10" s="4">
        <v>1.1441978299291001E-3</v>
      </c>
      <c r="C10" s="5">
        <v>0</v>
      </c>
      <c r="D10" s="5">
        <v>0</v>
      </c>
      <c r="E10" s="2"/>
    </row>
    <row r="11" spans="1:5" ht="18" customHeight="1" x14ac:dyDescent="0.2">
      <c r="A11" t="s">
        <v>164</v>
      </c>
      <c r="B11" s="4">
        <v>1.3782264183801001E-3</v>
      </c>
      <c r="C11" s="5">
        <v>0</v>
      </c>
      <c r="D11" s="5">
        <v>0</v>
      </c>
      <c r="E11" s="2"/>
    </row>
    <row r="12" spans="1:5" ht="18" customHeight="1" x14ac:dyDescent="0.2">
      <c r="A12" t="s">
        <v>165</v>
      </c>
      <c r="B12" s="4">
        <v>1.4606365612345E-3</v>
      </c>
      <c r="C12" s="5">
        <v>0</v>
      </c>
      <c r="D12" s="5">
        <v>0</v>
      </c>
      <c r="E12" s="2"/>
    </row>
    <row r="13" spans="1:5" ht="18" customHeight="1" x14ac:dyDescent="0.2">
      <c r="A13" t="s">
        <v>166</v>
      </c>
      <c r="B13" s="4">
        <v>1.518950604538E-3</v>
      </c>
      <c r="C13" s="5">
        <v>0</v>
      </c>
      <c r="D13" s="5">
        <v>0</v>
      </c>
      <c r="E13" s="2"/>
    </row>
    <row r="14" spans="1:5" ht="18" customHeight="1" x14ac:dyDescent="0.2">
      <c r="A14" t="s">
        <v>167</v>
      </c>
      <c r="B14" s="4">
        <v>1.0314499999999E-3</v>
      </c>
      <c r="C14" s="5">
        <v>0</v>
      </c>
      <c r="D14" s="5">
        <v>0</v>
      </c>
      <c r="E14" s="2"/>
    </row>
    <row r="15" spans="1:5" ht="18" customHeight="1" x14ac:dyDescent="0.2">
      <c r="A15" t="s">
        <v>168</v>
      </c>
      <c r="B15" s="4">
        <v>1.5996196155032001E-3</v>
      </c>
      <c r="C15" s="5">
        <v>0</v>
      </c>
      <c r="D15" s="5">
        <v>0</v>
      </c>
      <c r="E15" s="2"/>
    </row>
    <row r="16" spans="1:5" ht="18" customHeight="1" x14ac:dyDescent="0.2">
      <c r="A16" t="s">
        <v>169</v>
      </c>
      <c r="B16" s="4">
        <v>1.6949416946055E-3</v>
      </c>
      <c r="C16" s="5">
        <v>0</v>
      </c>
      <c r="D16" s="5">
        <v>0</v>
      </c>
      <c r="E16" s="2"/>
    </row>
    <row r="17" spans="1:5" ht="18" customHeight="1" x14ac:dyDescent="0.2">
      <c r="A17" t="s">
        <v>170</v>
      </c>
      <c r="B17" s="4">
        <v>1.7830429858152E-3</v>
      </c>
      <c r="C17" s="5">
        <v>0</v>
      </c>
      <c r="D17" s="5">
        <v>0</v>
      </c>
      <c r="E17" s="2"/>
    </row>
    <row r="18" spans="1:5" ht="18" customHeight="1" x14ac:dyDescent="0.2">
      <c r="A18" t="s">
        <v>171</v>
      </c>
      <c r="B18" s="4">
        <v>1.8345360741894999E-3</v>
      </c>
      <c r="C18" s="5">
        <v>0</v>
      </c>
      <c r="D18" s="5">
        <v>0</v>
      </c>
      <c r="E18" s="2"/>
    </row>
    <row r="19" spans="1:5" ht="18" customHeight="1" x14ac:dyDescent="0.2">
      <c r="A19" t="s">
        <v>172</v>
      </c>
      <c r="B19" s="4">
        <v>1.7540330899038E-3</v>
      </c>
      <c r="C19" s="5">
        <v>0</v>
      </c>
      <c r="D19" s="5">
        <v>0</v>
      </c>
      <c r="E19" s="2"/>
    </row>
    <row r="20" spans="1:5" ht="18" customHeight="1" x14ac:dyDescent="0.2">
      <c r="A20" t="s">
        <v>173</v>
      </c>
      <c r="B20" s="4">
        <v>1.4391951527034999E-3</v>
      </c>
      <c r="C20" s="5">
        <v>0</v>
      </c>
      <c r="D20" s="5">
        <v>0</v>
      </c>
      <c r="E20" s="2"/>
    </row>
    <row r="21" spans="1:5" ht="18" customHeight="1" x14ac:dyDescent="0.2">
      <c r="A21" t="s">
        <v>174</v>
      </c>
      <c r="B21" s="4">
        <v>1.7695947335939E-3</v>
      </c>
      <c r="C21" s="5">
        <v>0</v>
      </c>
      <c r="D21" s="5">
        <v>0</v>
      </c>
      <c r="E21" s="2"/>
    </row>
    <row r="22" spans="1:5" ht="18" customHeight="1" x14ac:dyDescent="0.2">
      <c r="A22" t="s">
        <v>175</v>
      </c>
      <c r="B22" s="4">
        <v>1.7695947335939E-3</v>
      </c>
      <c r="C22" s="5">
        <v>0</v>
      </c>
      <c r="D22" s="5">
        <v>0</v>
      </c>
      <c r="E22" s="2"/>
    </row>
    <row r="23" spans="1:5" ht="18" customHeight="1" x14ac:dyDescent="0.2">
      <c r="A23" t="s">
        <v>176</v>
      </c>
      <c r="B23" s="4">
        <v>1.6502516592628001E-3</v>
      </c>
      <c r="C23" s="5">
        <v>0</v>
      </c>
      <c r="D23" s="5">
        <v>0</v>
      </c>
      <c r="E23" s="2"/>
    </row>
    <row r="24" spans="1:5" ht="18" customHeight="1" x14ac:dyDescent="0.2">
      <c r="A24" t="s">
        <v>177</v>
      </c>
      <c r="B24" s="4">
        <v>1.5209384462595999E-3</v>
      </c>
      <c r="C24" s="5">
        <v>0</v>
      </c>
      <c r="D24" s="5">
        <v>0</v>
      </c>
      <c r="E24" s="2"/>
    </row>
    <row r="25" spans="1:5" ht="18" customHeight="1" x14ac:dyDescent="0.2">
      <c r="A25" t="s">
        <v>178</v>
      </c>
      <c r="B25" s="4">
        <v>1.7809873327808E-3</v>
      </c>
      <c r="C25" s="5">
        <v>0</v>
      </c>
      <c r="D25" s="5">
        <v>0</v>
      </c>
      <c r="E25" s="2"/>
    </row>
    <row r="26" spans="1:5" ht="18" customHeight="1" x14ac:dyDescent="0.2">
      <c r="A26" t="s">
        <v>179</v>
      </c>
      <c r="B26" s="4">
        <v>1.4863576088814999E-3</v>
      </c>
      <c r="C26" s="5">
        <v>0</v>
      </c>
      <c r="D26" s="5">
        <v>0</v>
      </c>
      <c r="E26" s="2"/>
    </row>
    <row r="27" spans="1:5" ht="18" customHeight="1" x14ac:dyDescent="0.2">
      <c r="A27" t="s">
        <v>180</v>
      </c>
      <c r="B27" s="4">
        <v>1.8584773046750999E-3</v>
      </c>
      <c r="C27" s="5">
        <v>0</v>
      </c>
      <c r="D27" s="5">
        <v>0</v>
      </c>
      <c r="E27" s="2"/>
    </row>
    <row r="28" spans="1:5" ht="18" customHeight="1" x14ac:dyDescent="0.2">
      <c r="A28" t="s">
        <v>181</v>
      </c>
      <c r="B28" s="4">
        <v>1.8584773046750999E-3</v>
      </c>
      <c r="C28" s="5">
        <v>0</v>
      </c>
      <c r="D28" s="5">
        <v>0</v>
      </c>
      <c r="E28" s="2"/>
    </row>
    <row r="29" spans="1:5" ht="18" customHeight="1" x14ac:dyDescent="0.2">
      <c r="A29" t="s">
        <v>182</v>
      </c>
      <c r="B29" s="4">
        <v>1.7883854485787999E-3</v>
      </c>
      <c r="C29" s="5">
        <v>0</v>
      </c>
      <c r="D29" s="5">
        <v>0</v>
      </c>
      <c r="E29" s="2"/>
    </row>
    <row r="30" spans="1:5" ht="18" customHeight="1" x14ac:dyDescent="0.2">
      <c r="A30" t="s">
        <v>183</v>
      </c>
      <c r="B30" s="4">
        <v>1.7883854485787999E-3</v>
      </c>
      <c r="C30" s="5">
        <v>0</v>
      </c>
      <c r="D30" s="5">
        <v>0</v>
      </c>
      <c r="E30" s="2"/>
    </row>
    <row r="31" spans="1:5" ht="18" customHeight="1" x14ac:dyDescent="0.2">
      <c r="A31" t="s">
        <v>184</v>
      </c>
      <c r="B31" s="4">
        <v>1.6114307514641E-3</v>
      </c>
      <c r="C31" s="5">
        <v>0</v>
      </c>
      <c r="D31" s="5">
        <v>0</v>
      </c>
      <c r="E31" s="2"/>
    </row>
    <row r="32" spans="1:5" ht="18" customHeight="1" x14ac:dyDescent="0.2">
      <c r="A32" t="s">
        <v>185</v>
      </c>
      <c r="B32" s="4">
        <v>1.2064996416511001E-3</v>
      </c>
      <c r="C32" s="5">
        <v>0</v>
      </c>
      <c r="D32" s="5">
        <v>0</v>
      </c>
      <c r="E32" s="2"/>
    </row>
    <row r="33" spans="1:5" ht="18" customHeight="1" x14ac:dyDescent="0.2">
      <c r="A33" t="s">
        <v>186</v>
      </c>
      <c r="B33" s="4">
        <v>1.5642963343878E-3</v>
      </c>
      <c r="C33" s="5">
        <v>0</v>
      </c>
      <c r="D33" s="5">
        <v>0</v>
      </c>
      <c r="E33" s="2"/>
    </row>
    <row r="34" spans="1:5" ht="18" customHeight="1" x14ac:dyDescent="0.2">
      <c r="A34" t="s">
        <v>187</v>
      </c>
      <c r="B34" s="4">
        <v>1.5880494351862E-3</v>
      </c>
      <c r="C34" s="5">
        <v>0</v>
      </c>
      <c r="D34" s="5">
        <v>0</v>
      </c>
      <c r="E34" s="2"/>
    </row>
    <row r="35" spans="1:5" ht="18" customHeight="1" x14ac:dyDescent="0.2">
      <c r="A35" t="s">
        <v>188</v>
      </c>
      <c r="B35" s="4">
        <v>1.6328281931101999E-3</v>
      </c>
      <c r="C35" s="5">
        <v>0</v>
      </c>
      <c r="D35" s="5">
        <v>0</v>
      </c>
      <c r="E35" s="2"/>
    </row>
    <row r="36" spans="1:5" ht="18" customHeight="1" x14ac:dyDescent="0.2">
      <c r="A36" t="s">
        <v>189</v>
      </c>
      <c r="B36" s="4">
        <v>1.6931078971822999E-3</v>
      </c>
      <c r="C36" s="5">
        <v>0</v>
      </c>
      <c r="D36" s="5">
        <v>0</v>
      </c>
      <c r="E36" s="2"/>
    </row>
    <row r="37" spans="1:5" ht="18" customHeight="1" x14ac:dyDescent="0.2">
      <c r="A37" t="s">
        <v>190</v>
      </c>
      <c r="B37" s="4">
        <v>1.7923189995099999E-3</v>
      </c>
      <c r="C37" s="5">
        <v>1</v>
      </c>
      <c r="D37" s="5">
        <v>1</v>
      </c>
      <c r="E37" s="5">
        <v>0</v>
      </c>
    </row>
    <row r="38" spans="1:5" ht="18" customHeight="1" x14ac:dyDescent="0.2">
      <c r="A38" t="s">
        <v>191</v>
      </c>
      <c r="B38" s="4">
        <v>1.7647828737404E-3</v>
      </c>
      <c r="C38" s="5">
        <v>1</v>
      </c>
      <c r="D38" s="5">
        <v>2</v>
      </c>
      <c r="E38" s="5">
        <v>15</v>
      </c>
    </row>
    <row r="39" spans="1:5" ht="18" customHeight="1" x14ac:dyDescent="0.2">
      <c r="A39" t="s">
        <v>192</v>
      </c>
      <c r="B39" s="4">
        <v>1.7441746080540999E-3</v>
      </c>
      <c r="C39" s="5">
        <v>1</v>
      </c>
      <c r="D39" s="5">
        <v>3</v>
      </c>
      <c r="E39" s="5">
        <v>30</v>
      </c>
    </row>
    <row r="40" spans="1:5" ht="18" customHeight="1" x14ac:dyDescent="0.2">
      <c r="A40" t="s">
        <v>193</v>
      </c>
      <c r="B40" s="4">
        <v>1.4266791126992999E-3</v>
      </c>
      <c r="C40" s="5">
        <v>1</v>
      </c>
      <c r="D40" s="5">
        <v>4</v>
      </c>
      <c r="E40" s="5">
        <v>45</v>
      </c>
    </row>
    <row r="41" spans="1:5" ht="18" customHeight="1" x14ac:dyDescent="0.2">
      <c r="A41" t="s">
        <v>194</v>
      </c>
      <c r="B41" s="4">
        <v>1.9757903242096E-3</v>
      </c>
      <c r="C41" s="5">
        <v>1</v>
      </c>
      <c r="D41" s="5">
        <v>5</v>
      </c>
      <c r="E41" s="5">
        <v>60</v>
      </c>
    </row>
    <row r="42" spans="1:5" ht="18" customHeight="1" x14ac:dyDescent="0.2">
      <c r="A42" t="s">
        <v>195</v>
      </c>
      <c r="B42" s="4">
        <v>2.1357104779956E-3</v>
      </c>
      <c r="C42" s="5">
        <v>1</v>
      </c>
      <c r="D42" s="5">
        <v>6</v>
      </c>
      <c r="E42" s="5">
        <v>75</v>
      </c>
    </row>
    <row r="43" spans="1:5" ht="18" customHeight="1" x14ac:dyDescent="0.2">
      <c r="A43" t="s">
        <v>196</v>
      </c>
      <c r="B43" s="4">
        <v>2.1357104779956E-3</v>
      </c>
      <c r="C43" s="5">
        <v>1</v>
      </c>
      <c r="D43" s="5">
        <v>7</v>
      </c>
      <c r="E43" s="5">
        <v>90</v>
      </c>
    </row>
    <row r="44" spans="1:5" ht="18" customHeight="1" x14ac:dyDescent="0.2">
      <c r="A44" t="s">
        <v>197</v>
      </c>
      <c r="B44" s="4">
        <v>1.9073740308241001E-3</v>
      </c>
      <c r="C44" s="5">
        <v>1</v>
      </c>
      <c r="D44" s="5">
        <v>8</v>
      </c>
      <c r="E44" s="5">
        <v>105</v>
      </c>
    </row>
    <row r="45" spans="1:5" ht="18" customHeight="1" x14ac:dyDescent="0.2">
      <c r="A45" t="s">
        <v>198</v>
      </c>
      <c r="B45" s="4">
        <v>2.1850604986434E-3</v>
      </c>
      <c r="C45" s="5">
        <v>1</v>
      </c>
      <c r="D45" s="5">
        <v>9</v>
      </c>
      <c r="E45" s="5">
        <v>120</v>
      </c>
    </row>
    <row r="46" spans="1:5" ht="18" customHeight="1" x14ac:dyDescent="0.2">
      <c r="A46" t="s">
        <v>199</v>
      </c>
      <c r="B46" s="4">
        <v>1.9117771517693999E-3</v>
      </c>
      <c r="C46" s="5">
        <v>1</v>
      </c>
      <c r="D46" s="5">
        <v>10</v>
      </c>
      <c r="E46" s="5">
        <v>135</v>
      </c>
    </row>
    <row r="47" spans="1:5" ht="18" customHeight="1" x14ac:dyDescent="0.2">
      <c r="A47" t="s">
        <v>200</v>
      </c>
      <c r="B47" s="4">
        <v>1.9117771517693999E-3</v>
      </c>
      <c r="C47" s="5">
        <v>1</v>
      </c>
      <c r="D47" s="5">
        <v>11</v>
      </c>
      <c r="E47" s="5">
        <v>150</v>
      </c>
    </row>
    <row r="48" spans="1:5" ht="18" customHeight="1" x14ac:dyDescent="0.2">
      <c r="A48" t="s">
        <v>201</v>
      </c>
      <c r="B48" s="4">
        <v>1.8397107857995999E-3</v>
      </c>
      <c r="C48" s="5">
        <v>1</v>
      </c>
      <c r="D48" s="5">
        <v>12</v>
      </c>
      <c r="E48" s="5">
        <v>165</v>
      </c>
    </row>
    <row r="49" spans="1:5" ht="18" customHeight="1" x14ac:dyDescent="0.2">
      <c r="A49" t="s">
        <v>202</v>
      </c>
      <c r="B49" s="4">
        <v>1.7229448403567999E-3</v>
      </c>
      <c r="C49" s="5">
        <v>1</v>
      </c>
      <c r="D49" s="5">
        <v>13</v>
      </c>
      <c r="E49" s="5">
        <v>180</v>
      </c>
    </row>
    <row r="50" spans="1:5" ht="18" customHeight="1" x14ac:dyDescent="0.2">
      <c r="A50" t="s">
        <v>203</v>
      </c>
      <c r="B50" s="4">
        <v>8.7383749999999998E-4</v>
      </c>
      <c r="C50" s="5">
        <v>1</v>
      </c>
      <c r="D50" s="5">
        <v>14</v>
      </c>
      <c r="E50" s="5">
        <v>195</v>
      </c>
    </row>
    <row r="51" spans="1:5" ht="18" customHeight="1" x14ac:dyDescent="0.2">
      <c r="A51" t="s">
        <v>204</v>
      </c>
      <c r="B51" s="4">
        <v>1.5295838319372001E-3</v>
      </c>
      <c r="C51" s="5">
        <v>1</v>
      </c>
      <c r="D51" s="5">
        <v>15</v>
      </c>
      <c r="E51" s="5">
        <v>210</v>
      </c>
    </row>
    <row r="52" spans="1:5" ht="18" customHeight="1" x14ac:dyDescent="0.2">
      <c r="A52" t="s">
        <v>205</v>
      </c>
      <c r="B52" s="4">
        <v>1.5295838319372001E-3</v>
      </c>
      <c r="C52" s="5">
        <v>1</v>
      </c>
      <c r="D52" s="5">
        <v>16</v>
      </c>
      <c r="E52" s="5">
        <v>225</v>
      </c>
    </row>
    <row r="53" spans="1:5" ht="18" customHeight="1" x14ac:dyDescent="0.2">
      <c r="A53" t="s">
        <v>206</v>
      </c>
      <c r="B53" s="4">
        <v>1.484955959155E-3</v>
      </c>
      <c r="C53" s="5">
        <v>0</v>
      </c>
      <c r="D53" s="5">
        <v>0</v>
      </c>
      <c r="E53" s="2"/>
    </row>
    <row r="54" spans="1:5" ht="18" customHeight="1" x14ac:dyDescent="0.2">
      <c r="A54" t="s">
        <v>207</v>
      </c>
      <c r="B54" s="4">
        <v>1.4236167101683999E-3</v>
      </c>
      <c r="C54" s="5">
        <v>0</v>
      </c>
      <c r="D54" s="5">
        <v>0</v>
      </c>
      <c r="E54" s="2"/>
    </row>
    <row r="55" spans="1:5" ht="18" customHeight="1" x14ac:dyDescent="0.2">
      <c r="A55" t="s">
        <v>208</v>
      </c>
      <c r="B55" s="4">
        <v>1.3752490376989E-3</v>
      </c>
      <c r="C55" s="5">
        <v>0</v>
      </c>
      <c r="D55" s="5">
        <v>0</v>
      </c>
      <c r="E55" s="2"/>
    </row>
    <row r="56" spans="1:5" ht="18" customHeight="1" x14ac:dyDescent="0.2">
      <c r="A56" t="s">
        <v>209</v>
      </c>
      <c r="B56" s="4">
        <v>1.0221325062247E-3</v>
      </c>
      <c r="C56" s="5">
        <v>0</v>
      </c>
      <c r="D56" s="5">
        <v>0</v>
      </c>
      <c r="E56" s="2"/>
    </row>
    <row r="57" spans="1:5" ht="18" customHeight="1" x14ac:dyDescent="0.2">
      <c r="A57" t="s">
        <v>210</v>
      </c>
      <c r="B57" s="4">
        <v>1.4757301907819E-3</v>
      </c>
      <c r="C57" s="5">
        <v>0</v>
      </c>
      <c r="D57" s="5">
        <v>0</v>
      </c>
      <c r="E57" s="2"/>
    </row>
    <row r="58" spans="1:5" ht="18" customHeight="1" x14ac:dyDescent="0.2">
      <c r="A58" t="s">
        <v>211</v>
      </c>
      <c r="B58" s="4">
        <v>1.5225126063069E-3</v>
      </c>
      <c r="C58" s="5">
        <v>2</v>
      </c>
      <c r="D58" s="5">
        <v>1</v>
      </c>
      <c r="E58" s="5">
        <v>0</v>
      </c>
    </row>
    <row r="59" spans="1:5" ht="18" customHeight="1" x14ac:dyDescent="0.2">
      <c r="A59" t="s">
        <v>212</v>
      </c>
      <c r="B59" s="4">
        <v>1.6407173133355E-3</v>
      </c>
      <c r="C59" s="5">
        <v>2</v>
      </c>
      <c r="D59" s="5">
        <v>2</v>
      </c>
      <c r="E59" s="5">
        <v>15</v>
      </c>
    </row>
    <row r="60" spans="1:5" ht="18" customHeight="1" x14ac:dyDescent="0.2">
      <c r="A60" t="s">
        <v>213</v>
      </c>
      <c r="B60" s="4">
        <v>1.2978506915552E-3</v>
      </c>
      <c r="C60" s="5">
        <v>2</v>
      </c>
      <c r="D60" s="5">
        <v>3</v>
      </c>
      <c r="E60" s="5">
        <v>30</v>
      </c>
    </row>
    <row r="61" spans="1:5" ht="18" customHeight="1" x14ac:dyDescent="0.2">
      <c r="A61" t="s">
        <v>214</v>
      </c>
      <c r="B61" s="4">
        <v>2.1161126996146E-3</v>
      </c>
      <c r="C61" s="5">
        <v>2</v>
      </c>
      <c r="D61" s="5">
        <v>4</v>
      </c>
      <c r="E61" s="5">
        <v>45</v>
      </c>
    </row>
    <row r="62" spans="1:5" ht="18" customHeight="1" x14ac:dyDescent="0.2">
      <c r="A62" t="s">
        <v>215</v>
      </c>
      <c r="B62" s="4">
        <v>2.1161126996146E-3</v>
      </c>
      <c r="C62" s="5">
        <v>2</v>
      </c>
      <c r="D62" s="5">
        <v>5</v>
      </c>
      <c r="E62" s="5">
        <v>60</v>
      </c>
    </row>
    <row r="63" spans="1:5" ht="18" customHeight="1" x14ac:dyDescent="0.2">
      <c r="A63" t="s">
        <v>216</v>
      </c>
      <c r="B63" s="4">
        <v>2.3690515466262998E-3</v>
      </c>
      <c r="C63" s="5">
        <v>2</v>
      </c>
      <c r="D63" s="5">
        <v>6</v>
      </c>
      <c r="E63" s="5">
        <v>75</v>
      </c>
    </row>
    <row r="64" spans="1:5" ht="18" customHeight="1" x14ac:dyDescent="0.2">
      <c r="A64" t="s">
        <v>217</v>
      </c>
      <c r="B64" s="4">
        <v>2.3690515466262998E-3</v>
      </c>
      <c r="C64" s="5">
        <v>2</v>
      </c>
      <c r="D64" s="5">
        <v>7</v>
      </c>
      <c r="E64" s="5">
        <v>90</v>
      </c>
    </row>
    <row r="65" spans="1:5" ht="18" customHeight="1" x14ac:dyDescent="0.2">
      <c r="A65" t="s">
        <v>218</v>
      </c>
      <c r="B65" s="4">
        <v>2.5922171537984999E-3</v>
      </c>
      <c r="C65" s="5">
        <v>2</v>
      </c>
      <c r="D65" s="5">
        <v>8</v>
      </c>
      <c r="E65" s="5">
        <v>105</v>
      </c>
    </row>
    <row r="66" spans="1:5" ht="18" customHeight="1" x14ac:dyDescent="0.2">
      <c r="A66" t="s">
        <v>219</v>
      </c>
      <c r="B66" s="4">
        <v>2.2165979373274E-3</v>
      </c>
      <c r="C66" s="5">
        <v>2</v>
      </c>
      <c r="D66" s="5">
        <v>9</v>
      </c>
      <c r="E66" s="5">
        <v>120</v>
      </c>
    </row>
    <row r="67" spans="1:5" ht="18" customHeight="1" x14ac:dyDescent="0.2">
      <c r="A67" t="s">
        <v>220</v>
      </c>
      <c r="B67" s="4">
        <v>2.6824591229561E-3</v>
      </c>
      <c r="C67" s="5">
        <v>2</v>
      </c>
      <c r="D67" s="5">
        <v>10</v>
      </c>
      <c r="E67" s="5">
        <v>135</v>
      </c>
    </row>
    <row r="68" spans="1:5" ht="18" customHeight="1" x14ac:dyDescent="0.2">
      <c r="A68" t="s">
        <v>221</v>
      </c>
      <c r="B68" s="4">
        <v>2.1795352937785E-3</v>
      </c>
      <c r="C68" s="5">
        <v>2</v>
      </c>
      <c r="D68" s="5">
        <v>11</v>
      </c>
      <c r="E68" s="5">
        <v>150</v>
      </c>
    </row>
    <row r="69" spans="1:5" ht="18" customHeight="1" x14ac:dyDescent="0.2">
      <c r="A69" t="s">
        <v>222</v>
      </c>
      <c r="B69" s="4">
        <v>2.2622482380662001E-3</v>
      </c>
      <c r="C69" s="5">
        <v>2</v>
      </c>
      <c r="D69" s="5">
        <v>12</v>
      </c>
      <c r="E69" s="5">
        <v>165</v>
      </c>
    </row>
    <row r="70" spans="1:5" ht="18" customHeight="1" x14ac:dyDescent="0.2">
      <c r="A70" t="s">
        <v>223</v>
      </c>
      <c r="B70" s="4">
        <v>2.1933318997186002E-3</v>
      </c>
      <c r="C70" s="5">
        <v>2</v>
      </c>
      <c r="D70" s="5">
        <v>13</v>
      </c>
      <c r="E70" s="5">
        <v>180</v>
      </c>
    </row>
    <row r="71" spans="1:5" ht="18" customHeight="1" x14ac:dyDescent="0.2">
      <c r="A71" t="s">
        <v>224</v>
      </c>
      <c r="B71" s="4">
        <v>1.9244850962532999E-3</v>
      </c>
      <c r="C71" s="5">
        <v>2</v>
      </c>
      <c r="D71" s="5">
        <v>14</v>
      </c>
      <c r="E71" s="5">
        <v>195</v>
      </c>
    </row>
    <row r="72" spans="1:5" ht="18" customHeight="1" x14ac:dyDescent="0.2">
      <c r="A72" t="s">
        <v>225</v>
      </c>
      <c r="B72" s="4">
        <v>1.9864952784592999E-3</v>
      </c>
      <c r="C72" s="5">
        <v>2</v>
      </c>
      <c r="D72" s="5">
        <v>15</v>
      </c>
      <c r="E72" s="5">
        <v>210</v>
      </c>
    </row>
    <row r="73" spans="1:5" ht="18" customHeight="1" x14ac:dyDescent="0.2">
      <c r="A73" t="s">
        <v>226</v>
      </c>
      <c r="B73" s="4">
        <v>1.9093139649762E-3</v>
      </c>
      <c r="C73" s="5">
        <v>2</v>
      </c>
      <c r="D73" s="5">
        <v>16</v>
      </c>
      <c r="E73" s="5">
        <v>225</v>
      </c>
    </row>
    <row r="74" spans="1:5" ht="18" customHeight="1" x14ac:dyDescent="0.2">
      <c r="A74" t="s">
        <v>227</v>
      </c>
      <c r="B74" s="4">
        <v>1.5287605006056E-3</v>
      </c>
      <c r="C74" s="5">
        <v>0</v>
      </c>
      <c r="D74" s="5">
        <v>0</v>
      </c>
      <c r="E74" s="2"/>
    </row>
    <row r="75" spans="1:5" ht="18" customHeight="1" x14ac:dyDescent="0.2">
      <c r="A75" t="s">
        <v>228</v>
      </c>
      <c r="B75" s="4">
        <v>1.9445480956315001E-3</v>
      </c>
      <c r="C75" s="5">
        <v>0</v>
      </c>
      <c r="D75" s="5">
        <v>0</v>
      </c>
      <c r="E75" s="2"/>
    </row>
    <row r="76" spans="1:5" ht="18" customHeight="1" x14ac:dyDescent="0.2">
      <c r="A76" t="s">
        <v>229</v>
      </c>
      <c r="B76" s="4">
        <v>1.9067293305550001E-3</v>
      </c>
      <c r="C76" s="5">
        <v>3</v>
      </c>
      <c r="D76" s="5">
        <v>1</v>
      </c>
      <c r="E76" s="5">
        <v>0</v>
      </c>
    </row>
    <row r="77" spans="1:5" ht="18" customHeight="1" x14ac:dyDescent="0.2">
      <c r="A77" t="s">
        <v>230</v>
      </c>
      <c r="B77" s="4">
        <v>1.92162328256E-3</v>
      </c>
      <c r="C77" s="5">
        <v>3</v>
      </c>
      <c r="D77" s="5">
        <v>2</v>
      </c>
      <c r="E77" s="5">
        <v>15</v>
      </c>
    </row>
    <row r="78" spans="1:5" ht="18" customHeight="1" x14ac:dyDescent="0.2">
      <c r="A78" t="s">
        <v>231</v>
      </c>
      <c r="B78" s="4">
        <v>1.8105148944564001E-3</v>
      </c>
      <c r="C78" s="5">
        <v>3</v>
      </c>
      <c r="D78" s="5">
        <v>3</v>
      </c>
      <c r="E78" s="5">
        <v>30</v>
      </c>
    </row>
    <row r="79" spans="1:5" ht="18" customHeight="1" x14ac:dyDescent="0.2">
      <c r="A79" t="s">
        <v>232</v>
      </c>
      <c r="B79" s="4">
        <v>1.9340149866041E-3</v>
      </c>
      <c r="C79" s="5">
        <v>3</v>
      </c>
      <c r="D79" s="5">
        <v>4</v>
      </c>
      <c r="E79" s="5">
        <v>45</v>
      </c>
    </row>
    <row r="80" spans="1:5" ht="18" customHeight="1" x14ac:dyDescent="0.2">
      <c r="A80" t="s">
        <v>233</v>
      </c>
      <c r="B80" s="4">
        <v>1.9886487825491002E-3</v>
      </c>
      <c r="C80" s="5">
        <v>3</v>
      </c>
      <c r="D80" s="5">
        <v>5</v>
      </c>
      <c r="E80" s="5">
        <v>60</v>
      </c>
    </row>
    <row r="81" spans="1:5" ht="18" customHeight="1" x14ac:dyDescent="0.2">
      <c r="A81" t="s">
        <v>234</v>
      </c>
      <c r="B81" s="4">
        <v>2.3161809722052002E-3</v>
      </c>
      <c r="C81" s="5">
        <v>3</v>
      </c>
      <c r="D81" s="5">
        <v>6</v>
      </c>
      <c r="E81" s="5">
        <v>75</v>
      </c>
    </row>
    <row r="82" spans="1:5" ht="18" customHeight="1" x14ac:dyDescent="0.2">
      <c r="A82" t="s">
        <v>235</v>
      </c>
      <c r="B82" s="4">
        <v>2.5770112790752002E-3</v>
      </c>
      <c r="C82" s="5">
        <v>3</v>
      </c>
      <c r="D82" s="5">
        <v>7</v>
      </c>
      <c r="E82" s="5">
        <v>90</v>
      </c>
    </row>
    <row r="83" spans="1:5" ht="18" customHeight="1" x14ac:dyDescent="0.2">
      <c r="A83" t="s">
        <v>236</v>
      </c>
      <c r="B83" s="4">
        <v>2.6262823940037998E-3</v>
      </c>
      <c r="C83" s="5">
        <v>3</v>
      </c>
      <c r="D83" s="5">
        <v>8</v>
      </c>
      <c r="E83" s="5">
        <v>105</v>
      </c>
    </row>
    <row r="84" spans="1:5" ht="18" customHeight="1" x14ac:dyDescent="0.2">
      <c r="A84" t="s">
        <v>237</v>
      </c>
      <c r="B84" s="4">
        <v>2.4462127162108E-3</v>
      </c>
      <c r="C84" s="5">
        <v>3</v>
      </c>
      <c r="D84" s="5">
        <v>9</v>
      </c>
      <c r="E84" s="5">
        <v>120</v>
      </c>
    </row>
    <row r="85" spans="1:5" ht="18" customHeight="1" x14ac:dyDescent="0.2">
      <c r="A85" t="s">
        <v>238</v>
      </c>
      <c r="B85" s="4">
        <v>2.8734228491773001E-3</v>
      </c>
      <c r="C85" s="5">
        <v>3</v>
      </c>
      <c r="D85" s="5">
        <v>10</v>
      </c>
      <c r="E85" s="5">
        <v>135</v>
      </c>
    </row>
    <row r="86" spans="1:5" ht="18" customHeight="1" x14ac:dyDescent="0.2">
      <c r="A86" t="s">
        <v>239</v>
      </c>
      <c r="B86" s="4">
        <v>2.7538804071245999E-3</v>
      </c>
      <c r="C86" s="5">
        <v>3</v>
      </c>
      <c r="D86" s="5">
        <v>11</v>
      </c>
      <c r="E86" s="5">
        <v>150</v>
      </c>
    </row>
    <row r="87" spans="1:5" ht="18" customHeight="1" x14ac:dyDescent="0.2">
      <c r="A87" t="s">
        <v>240</v>
      </c>
      <c r="B87" s="4">
        <v>2.6346280202818998E-3</v>
      </c>
      <c r="C87" s="5">
        <v>3</v>
      </c>
      <c r="D87" s="5">
        <v>12</v>
      </c>
      <c r="E87" s="5">
        <v>165</v>
      </c>
    </row>
    <row r="88" spans="1:5" ht="18" customHeight="1" x14ac:dyDescent="0.2">
      <c r="A88" t="s">
        <v>241</v>
      </c>
      <c r="B88" s="4">
        <v>2.5596702244857E-3</v>
      </c>
      <c r="C88" s="5">
        <v>3</v>
      </c>
      <c r="D88" s="5">
        <v>13</v>
      </c>
      <c r="E88" s="5">
        <v>180</v>
      </c>
    </row>
    <row r="89" spans="1:5" ht="18" customHeight="1" x14ac:dyDescent="0.2">
      <c r="A89" t="s">
        <v>242</v>
      </c>
      <c r="B89" s="4">
        <v>2.4871354606931001E-3</v>
      </c>
      <c r="C89" s="5">
        <v>3</v>
      </c>
      <c r="D89" s="5">
        <v>14</v>
      </c>
      <c r="E89" s="5">
        <v>195</v>
      </c>
    </row>
    <row r="90" spans="1:5" ht="18" customHeight="1" x14ac:dyDescent="0.2">
      <c r="A90" t="s">
        <v>243</v>
      </c>
      <c r="B90" s="4">
        <v>2.3398656264698998E-3</v>
      </c>
      <c r="C90" s="5">
        <v>3</v>
      </c>
      <c r="D90" s="5">
        <v>15</v>
      </c>
      <c r="E90" s="5">
        <v>210</v>
      </c>
    </row>
    <row r="91" spans="1:5" ht="18" customHeight="1" x14ac:dyDescent="0.2">
      <c r="A91" t="s">
        <v>244</v>
      </c>
      <c r="B91" s="4">
        <v>2.2345482849320001E-3</v>
      </c>
      <c r="C91" s="5">
        <v>3</v>
      </c>
      <c r="D91" s="5">
        <v>16</v>
      </c>
      <c r="E91" s="5">
        <v>225</v>
      </c>
    </row>
    <row r="92" spans="1:5" ht="18" customHeight="1" x14ac:dyDescent="0.2">
      <c r="A92" t="s">
        <v>245</v>
      </c>
      <c r="B92" s="4">
        <v>2.1819714191949999E-3</v>
      </c>
      <c r="C92" s="5">
        <v>0</v>
      </c>
      <c r="D92" s="5">
        <v>0</v>
      </c>
      <c r="E92" s="2"/>
    </row>
    <row r="93" spans="1:5" ht="18" customHeight="1" x14ac:dyDescent="0.2">
      <c r="A93" t="s">
        <v>246</v>
      </c>
      <c r="B93" s="4">
        <v>2.0943743814366999E-3</v>
      </c>
      <c r="C93" s="5">
        <v>4</v>
      </c>
      <c r="D93" s="5">
        <v>1</v>
      </c>
      <c r="E93" s="5">
        <v>0</v>
      </c>
    </row>
    <row r="94" spans="1:5" ht="18" customHeight="1" x14ac:dyDescent="0.2">
      <c r="A94" t="s">
        <v>247</v>
      </c>
      <c r="B94" s="4">
        <v>1.9839243038959E-3</v>
      </c>
      <c r="C94" s="5">
        <v>4</v>
      </c>
      <c r="D94" s="5">
        <v>2</v>
      </c>
      <c r="E94" s="5">
        <v>15</v>
      </c>
    </row>
    <row r="95" spans="1:5" ht="18" customHeight="1" x14ac:dyDescent="0.2">
      <c r="A95" t="s">
        <v>248</v>
      </c>
      <c r="B95" s="4">
        <v>2.0868340965328001E-3</v>
      </c>
      <c r="C95" s="5">
        <v>4</v>
      </c>
      <c r="D95" s="5">
        <v>3</v>
      </c>
      <c r="E95" s="5">
        <v>30</v>
      </c>
    </row>
    <row r="96" spans="1:5" ht="18" customHeight="1" x14ac:dyDescent="0.2">
      <c r="A96" t="s">
        <v>249</v>
      </c>
      <c r="B96" s="4">
        <v>2.1130797746576999E-3</v>
      </c>
      <c r="C96" s="5">
        <v>4</v>
      </c>
      <c r="D96" s="5">
        <v>4</v>
      </c>
      <c r="E96" s="5">
        <v>45</v>
      </c>
    </row>
    <row r="97" spans="1:5" ht="18" customHeight="1" x14ac:dyDescent="0.2">
      <c r="A97" t="s">
        <v>250</v>
      </c>
      <c r="B97" s="4">
        <v>2.3806650446065998E-3</v>
      </c>
      <c r="C97" s="5">
        <v>4</v>
      </c>
      <c r="D97" s="5">
        <v>5</v>
      </c>
      <c r="E97" s="5">
        <v>60</v>
      </c>
    </row>
    <row r="98" spans="1:5" ht="18" customHeight="1" x14ac:dyDescent="0.2">
      <c r="A98" t="s">
        <v>251</v>
      </c>
      <c r="B98" s="4">
        <v>2.2648733239807001E-3</v>
      </c>
      <c r="C98" s="5">
        <v>4</v>
      </c>
      <c r="D98" s="5">
        <v>6</v>
      </c>
      <c r="E98" s="5">
        <v>75</v>
      </c>
    </row>
    <row r="99" spans="1:5" ht="18" customHeight="1" x14ac:dyDescent="0.2">
      <c r="A99" t="s">
        <v>252</v>
      </c>
      <c r="B99" s="4">
        <v>2.7217900480298002E-3</v>
      </c>
      <c r="C99" s="5">
        <v>4</v>
      </c>
      <c r="D99" s="5">
        <v>7</v>
      </c>
      <c r="E99" s="5">
        <v>90</v>
      </c>
    </row>
    <row r="100" spans="1:5" ht="18" customHeight="1" x14ac:dyDescent="0.2">
      <c r="A100" t="s">
        <v>253</v>
      </c>
      <c r="B100" s="4">
        <v>2.7344340686606002E-3</v>
      </c>
      <c r="C100" s="5">
        <v>4</v>
      </c>
      <c r="D100" s="5">
        <v>8</v>
      </c>
      <c r="E100" s="5">
        <v>105</v>
      </c>
    </row>
    <row r="101" spans="1:5" ht="18" customHeight="1" x14ac:dyDescent="0.2">
      <c r="A101" t="s">
        <v>254</v>
      </c>
      <c r="B101" s="4">
        <v>2.9192422087158001E-3</v>
      </c>
      <c r="C101" s="5">
        <v>4</v>
      </c>
      <c r="D101" s="5">
        <v>9</v>
      </c>
      <c r="E101" s="5">
        <v>120</v>
      </c>
    </row>
    <row r="102" spans="1:5" ht="18" customHeight="1" x14ac:dyDescent="0.2">
      <c r="A102" t="s">
        <v>255</v>
      </c>
      <c r="B102" s="4">
        <v>2.7633618045396001E-3</v>
      </c>
      <c r="C102" s="5">
        <v>4</v>
      </c>
      <c r="D102" s="5">
        <v>10</v>
      </c>
      <c r="E102" s="5">
        <v>135</v>
      </c>
    </row>
    <row r="103" spans="1:5" ht="18" customHeight="1" x14ac:dyDescent="0.2">
      <c r="A103" t="s">
        <v>256</v>
      </c>
      <c r="B103" s="4">
        <v>2.6515768677284001E-3</v>
      </c>
      <c r="C103" s="5">
        <v>4</v>
      </c>
      <c r="D103" s="5">
        <v>11</v>
      </c>
      <c r="E103" s="5">
        <v>150</v>
      </c>
    </row>
    <row r="104" spans="1:5" ht="18" customHeight="1" x14ac:dyDescent="0.2">
      <c r="A104" t="s">
        <v>257</v>
      </c>
      <c r="B104" s="4">
        <v>2.1444038678449999E-3</v>
      </c>
      <c r="C104" s="5">
        <v>4</v>
      </c>
      <c r="D104" s="5">
        <v>12</v>
      </c>
      <c r="E104" s="5">
        <v>165</v>
      </c>
    </row>
    <row r="105" spans="1:5" ht="18" customHeight="1" x14ac:dyDescent="0.2">
      <c r="A105" t="s">
        <v>258</v>
      </c>
      <c r="B105" s="4">
        <v>2.4693912483135E-3</v>
      </c>
      <c r="C105" s="5">
        <v>4</v>
      </c>
      <c r="D105" s="5">
        <v>13</v>
      </c>
      <c r="E105" s="5">
        <v>180</v>
      </c>
    </row>
    <row r="106" spans="1:5" ht="18" customHeight="1" x14ac:dyDescent="0.2">
      <c r="A106" t="s">
        <v>259</v>
      </c>
      <c r="B106" s="4">
        <v>2.3497188642114001E-3</v>
      </c>
      <c r="C106" s="5">
        <v>4</v>
      </c>
      <c r="D106" s="5">
        <v>14</v>
      </c>
      <c r="E106" s="5">
        <v>195</v>
      </c>
    </row>
    <row r="107" spans="1:5" ht="18" customHeight="1" x14ac:dyDescent="0.2">
      <c r="A107" t="s">
        <v>260</v>
      </c>
      <c r="B107" s="4">
        <v>2.0343164479260998E-3</v>
      </c>
      <c r="C107" s="5">
        <v>4</v>
      </c>
      <c r="D107" s="5">
        <v>15</v>
      </c>
      <c r="E107" s="5">
        <v>210</v>
      </c>
    </row>
    <row r="108" spans="1:5" ht="18" customHeight="1" x14ac:dyDescent="0.2">
      <c r="A108" t="s">
        <v>261</v>
      </c>
      <c r="B108" s="4">
        <v>1.7700525600265E-3</v>
      </c>
      <c r="C108" s="5">
        <v>4</v>
      </c>
      <c r="D108" s="5">
        <v>16</v>
      </c>
      <c r="E108" s="5">
        <v>225</v>
      </c>
    </row>
    <row r="109" spans="1:5" ht="18" customHeight="1" x14ac:dyDescent="0.2">
      <c r="A109" t="s">
        <v>262</v>
      </c>
      <c r="B109" s="4">
        <v>1.7700525600265E-3</v>
      </c>
      <c r="C109" s="5">
        <v>0</v>
      </c>
      <c r="D109" s="5">
        <v>0</v>
      </c>
      <c r="E109" s="2"/>
    </row>
    <row r="110" spans="1:5" ht="18" customHeight="1" x14ac:dyDescent="0.2">
      <c r="A110" t="s">
        <v>263</v>
      </c>
      <c r="B110" s="4">
        <v>8.155124999999E-4</v>
      </c>
      <c r="C110" s="5">
        <v>0</v>
      </c>
      <c r="D110" s="5">
        <v>0</v>
      </c>
      <c r="E110" s="2"/>
    </row>
    <row r="111" spans="1:5" ht="18" customHeight="1" x14ac:dyDescent="0.2">
      <c r="A111" t="s">
        <v>264</v>
      </c>
      <c r="B111" s="4">
        <v>1.2718313490203E-3</v>
      </c>
      <c r="C111" s="5">
        <v>0</v>
      </c>
      <c r="D111" s="5">
        <v>0</v>
      </c>
      <c r="E111" s="2"/>
    </row>
    <row r="112" spans="1:5" ht="18" customHeight="1" x14ac:dyDescent="0.2">
      <c r="A112" t="s">
        <v>265</v>
      </c>
      <c r="B112" s="4">
        <v>1.2718313490203E-3</v>
      </c>
      <c r="C112" s="5">
        <v>0</v>
      </c>
      <c r="D112" s="5">
        <v>0</v>
      </c>
      <c r="E112" s="2"/>
    </row>
    <row r="113" spans="1:5" ht="18" customHeight="1" x14ac:dyDescent="0.2">
      <c r="A113" t="s">
        <v>266</v>
      </c>
      <c r="B113" s="4">
        <v>1.5041955880953999E-3</v>
      </c>
      <c r="C113" s="5">
        <v>0</v>
      </c>
      <c r="D113" s="5">
        <v>0</v>
      </c>
      <c r="E113" s="2"/>
    </row>
    <row r="114" spans="1:5" ht="18" customHeight="1" x14ac:dyDescent="0.2">
      <c r="A114" t="s">
        <v>267</v>
      </c>
      <c r="B114" s="4">
        <v>1.5486373712347999E-3</v>
      </c>
      <c r="C114" s="5">
        <v>0</v>
      </c>
      <c r="D114" s="5">
        <v>0</v>
      </c>
      <c r="E114" s="2"/>
    </row>
    <row r="115" spans="1:5" ht="18" customHeight="1" x14ac:dyDescent="0.2">
      <c r="A115" t="s">
        <v>268</v>
      </c>
      <c r="B115" s="4">
        <v>1.6219175278829E-3</v>
      </c>
      <c r="C115" s="5">
        <v>0</v>
      </c>
      <c r="D115" s="5">
        <v>0</v>
      </c>
      <c r="E115" s="2"/>
    </row>
    <row r="116" spans="1:5" ht="18" customHeight="1" x14ac:dyDescent="0.2">
      <c r="A116" t="s">
        <v>269</v>
      </c>
      <c r="B116" s="4">
        <v>1.7864755729966001E-3</v>
      </c>
      <c r="C116" s="5">
        <v>0</v>
      </c>
      <c r="D116" s="5">
        <v>0</v>
      </c>
      <c r="E116" s="2"/>
    </row>
    <row r="117" spans="1:5" ht="18" customHeight="1" x14ac:dyDescent="0.2">
      <c r="A117" t="s">
        <v>270</v>
      </c>
      <c r="B117" s="4">
        <v>1.7864755729966001E-3</v>
      </c>
      <c r="C117" s="5">
        <v>0</v>
      </c>
      <c r="D117" s="5">
        <v>0</v>
      </c>
      <c r="E1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18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154</v>
      </c>
      <c r="B2" s="4">
        <v>3.7463003922100002E-4</v>
      </c>
      <c r="C2" s="5">
        <v>0</v>
      </c>
      <c r="D2" s="5">
        <v>0</v>
      </c>
      <c r="E2" s="2"/>
    </row>
    <row r="3" spans="1:5" ht="18" customHeight="1" x14ac:dyDescent="0.2">
      <c r="A3" t="s">
        <v>155</v>
      </c>
      <c r="B3" s="4">
        <v>4.7712612845449999E-4</v>
      </c>
      <c r="C3" s="5">
        <v>0</v>
      </c>
      <c r="D3" s="5">
        <v>0</v>
      </c>
      <c r="E3" s="2"/>
    </row>
    <row r="4" spans="1:5" ht="18" customHeight="1" x14ac:dyDescent="0.2">
      <c r="A4" t="s">
        <v>156</v>
      </c>
      <c r="B4" s="4">
        <v>5.953633248835E-4</v>
      </c>
      <c r="C4" s="5">
        <v>0</v>
      </c>
      <c r="D4" s="5">
        <v>0</v>
      </c>
      <c r="E4" s="2"/>
    </row>
    <row r="5" spans="1:5" ht="18" customHeight="1" x14ac:dyDescent="0.2">
      <c r="A5" t="s">
        <v>157</v>
      </c>
      <c r="B5" s="4">
        <v>7.0097569348229996E-4</v>
      </c>
      <c r="C5" s="5">
        <v>0</v>
      </c>
      <c r="D5" s="5">
        <v>0</v>
      </c>
      <c r="E5" s="2"/>
    </row>
    <row r="6" spans="1:5" ht="18" customHeight="1" x14ac:dyDescent="0.2">
      <c r="A6" t="s">
        <v>158</v>
      </c>
      <c r="B6" s="4">
        <v>7.6132537496170001E-4</v>
      </c>
      <c r="C6" s="5">
        <v>0</v>
      </c>
      <c r="D6" s="5">
        <v>0</v>
      </c>
      <c r="E6" s="2"/>
    </row>
    <row r="7" spans="1:5" ht="18" customHeight="1" x14ac:dyDescent="0.2">
      <c r="A7" t="s">
        <v>159</v>
      </c>
      <c r="B7" s="4">
        <v>7.6132537496170001E-4</v>
      </c>
      <c r="C7" s="5">
        <v>0</v>
      </c>
      <c r="D7" s="5">
        <v>0</v>
      </c>
      <c r="E7" s="2"/>
    </row>
    <row r="8" spans="1:5" ht="18" customHeight="1" x14ac:dyDescent="0.2">
      <c r="A8" t="s">
        <v>160</v>
      </c>
      <c r="B8" s="4">
        <v>7.0059308110869995E-4</v>
      </c>
      <c r="C8" s="5">
        <v>0</v>
      </c>
      <c r="D8" s="5">
        <v>0</v>
      </c>
      <c r="E8" s="2"/>
    </row>
    <row r="9" spans="1:5" ht="18" customHeight="1" x14ac:dyDescent="0.2">
      <c r="A9" t="s">
        <v>161</v>
      </c>
      <c r="B9" s="4">
        <v>7.0059308110869995E-4</v>
      </c>
      <c r="C9" s="5">
        <v>0</v>
      </c>
      <c r="D9" s="5">
        <v>0</v>
      </c>
      <c r="E9" s="2"/>
    </row>
    <row r="10" spans="1:5" ht="18" customHeight="1" x14ac:dyDescent="0.2">
      <c r="A10" t="s">
        <v>162</v>
      </c>
      <c r="B10" s="4">
        <v>5.6056576908579999E-4</v>
      </c>
      <c r="C10" s="5">
        <v>0</v>
      </c>
      <c r="D10" s="5">
        <v>0</v>
      </c>
      <c r="E10" s="2"/>
    </row>
    <row r="11" spans="1:5" ht="18" customHeight="1" x14ac:dyDescent="0.2">
      <c r="A11" t="s">
        <v>163</v>
      </c>
      <c r="B11" s="4">
        <v>5.7460083775869996E-4</v>
      </c>
      <c r="C11" s="5">
        <v>0</v>
      </c>
      <c r="D11" s="5">
        <v>0</v>
      </c>
      <c r="E11" s="2"/>
    </row>
    <row r="12" spans="1:5" ht="18" customHeight="1" x14ac:dyDescent="0.2">
      <c r="A12" t="s">
        <v>164</v>
      </c>
      <c r="B12" s="4">
        <v>5.5627573680340004E-4</v>
      </c>
      <c r="C12" s="5">
        <v>0</v>
      </c>
      <c r="D12" s="5">
        <v>0</v>
      </c>
      <c r="E12" s="2"/>
    </row>
    <row r="13" spans="1:5" ht="18" customHeight="1" x14ac:dyDescent="0.2">
      <c r="A13" t="s">
        <v>165</v>
      </c>
      <c r="B13" s="4">
        <v>4.64169609077E-4</v>
      </c>
      <c r="C13" s="5">
        <v>0</v>
      </c>
      <c r="D13" s="5">
        <v>0</v>
      </c>
      <c r="E13" s="2"/>
    </row>
    <row r="14" spans="1:5" ht="18" customHeight="1" x14ac:dyDescent="0.2">
      <c r="A14" t="s">
        <v>166</v>
      </c>
      <c r="B14" s="4">
        <v>5.3806656242019995E-4</v>
      </c>
      <c r="C14" s="5">
        <v>0</v>
      </c>
      <c r="D14" s="5">
        <v>0</v>
      </c>
      <c r="E14" s="2"/>
    </row>
    <row r="15" spans="1:5" ht="18" customHeight="1" x14ac:dyDescent="0.2">
      <c r="A15" t="s">
        <v>167</v>
      </c>
      <c r="B15" s="4">
        <v>5.5235812719330003E-4</v>
      </c>
      <c r="C15" s="5">
        <v>0</v>
      </c>
      <c r="D15" s="5">
        <v>0</v>
      </c>
      <c r="E15" s="2"/>
    </row>
    <row r="16" spans="1:5" ht="18" customHeight="1" x14ac:dyDescent="0.2">
      <c r="A16" t="s">
        <v>168</v>
      </c>
      <c r="B16" s="4">
        <v>5.893527918781E-4</v>
      </c>
      <c r="C16" s="5">
        <v>0</v>
      </c>
      <c r="D16" s="5">
        <v>0</v>
      </c>
      <c r="E16" s="2"/>
    </row>
    <row r="17" spans="1:5" ht="18" customHeight="1" x14ac:dyDescent="0.2">
      <c r="A17" t="s">
        <v>169</v>
      </c>
      <c r="B17" s="4">
        <v>4.9146784151150001E-4</v>
      </c>
      <c r="C17" s="5">
        <v>0</v>
      </c>
      <c r="D17" s="5">
        <v>0</v>
      </c>
      <c r="E17" s="2"/>
    </row>
    <row r="18" spans="1:5" ht="18" customHeight="1" x14ac:dyDescent="0.2">
      <c r="A18" t="s">
        <v>170</v>
      </c>
      <c r="B18" s="4">
        <v>5.5529515762640003E-4</v>
      </c>
      <c r="C18" s="5">
        <v>0</v>
      </c>
      <c r="D18" s="5">
        <v>0</v>
      </c>
      <c r="E18" s="2"/>
    </row>
    <row r="19" spans="1:5" ht="18" customHeight="1" x14ac:dyDescent="0.2">
      <c r="A19" t="s">
        <v>171</v>
      </c>
      <c r="B19" s="4">
        <v>5.5884475401599999E-4</v>
      </c>
      <c r="C19" s="5">
        <v>0</v>
      </c>
      <c r="D19" s="5">
        <v>0</v>
      </c>
      <c r="E19" s="2"/>
    </row>
    <row r="20" spans="1:5" ht="18" customHeight="1" x14ac:dyDescent="0.2">
      <c r="A20" t="s">
        <v>172</v>
      </c>
      <c r="B20" s="4">
        <v>5.8737598789300005E-4</v>
      </c>
      <c r="C20" s="5">
        <v>0</v>
      </c>
      <c r="D20" s="5">
        <v>0</v>
      </c>
      <c r="E20" s="2"/>
    </row>
    <row r="21" spans="1:5" ht="18" customHeight="1" x14ac:dyDescent="0.2">
      <c r="A21" t="s">
        <v>173</v>
      </c>
      <c r="B21" s="4">
        <v>5.8737598789300005E-4</v>
      </c>
      <c r="C21" s="5">
        <v>0</v>
      </c>
      <c r="D21" s="5">
        <v>0</v>
      </c>
      <c r="E21" s="2"/>
    </row>
    <row r="22" spans="1:5" ht="18" customHeight="1" x14ac:dyDescent="0.2">
      <c r="A22" t="s">
        <v>174</v>
      </c>
      <c r="B22" s="4">
        <v>5.6084259730920002E-4</v>
      </c>
      <c r="C22" s="5">
        <v>0</v>
      </c>
      <c r="D22" s="5">
        <v>0</v>
      </c>
      <c r="E22" s="2"/>
    </row>
    <row r="23" spans="1:5" ht="18" customHeight="1" x14ac:dyDescent="0.2">
      <c r="A23" t="s">
        <v>175</v>
      </c>
      <c r="B23" s="4">
        <v>5.7971888187320002E-4</v>
      </c>
      <c r="C23" s="5">
        <v>0</v>
      </c>
      <c r="D23" s="5">
        <v>0</v>
      </c>
      <c r="E23" s="2"/>
    </row>
    <row r="24" spans="1:5" ht="18" customHeight="1" x14ac:dyDescent="0.2">
      <c r="A24" t="s">
        <v>176</v>
      </c>
      <c r="B24" s="4">
        <v>5.9079402354809995E-4</v>
      </c>
      <c r="C24" s="5">
        <v>0</v>
      </c>
      <c r="D24" s="5">
        <v>0</v>
      </c>
      <c r="E24" s="2"/>
    </row>
    <row r="25" spans="1:5" ht="18" customHeight="1" x14ac:dyDescent="0.2">
      <c r="A25" t="s">
        <v>177</v>
      </c>
      <c r="B25" s="4">
        <v>5.7537884029889999E-4</v>
      </c>
      <c r="C25" s="5">
        <v>0</v>
      </c>
      <c r="D25" s="5">
        <v>0</v>
      </c>
      <c r="E25" s="2"/>
    </row>
    <row r="26" spans="1:5" ht="18" customHeight="1" x14ac:dyDescent="0.2">
      <c r="A26" t="s">
        <v>178</v>
      </c>
      <c r="B26" s="4">
        <v>5.4930647919429997E-4</v>
      </c>
      <c r="C26" s="5">
        <v>0</v>
      </c>
      <c r="D26" s="5">
        <v>0</v>
      </c>
      <c r="E26" s="2"/>
    </row>
    <row r="27" spans="1:5" ht="18" customHeight="1" x14ac:dyDescent="0.2">
      <c r="A27" t="s">
        <v>179</v>
      </c>
      <c r="B27" s="4">
        <v>5.4930647919429997E-4</v>
      </c>
      <c r="C27" s="5">
        <v>0</v>
      </c>
      <c r="D27" s="5">
        <v>0</v>
      </c>
      <c r="E27" s="2"/>
    </row>
    <row r="28" spans="1:5" ht="18" customHeight="1" x14ac:dyDescent="0.2">
      <c r="A28" t="s">
        <v>180</v>
      </c>
      <c r="B28" s="4">
        <v>5.9348124593479996E-4</v>
      </c>
      <c r="C28" s="5">
        <v>0</v>
      </c>
      <c r="D28" s="5">
        <v>0</v>
      </c>
      <c r="E28" s="2"/>
    </row>
    <row r="29" spans="1:5" ht="18" customHeight="1" x14ac:dyDescent="0.2">
      <c r="A29" t="s">
        <v>181</v>
      </c>
      <c r="B29" s="4">
        <v>5.8930659834119999E-4</v>
      </c>
      <c r="C29" s="5">
        <v>0</v>
      </c>
      <c r="D29" s="5">
        <v>0</v>
      </c>
      <c r="E29" s="2"/>
    </row>
    <row r="30" spans="1:5" ht="18" customHeight="1" x14ac:dyDescent="0.2">
      <c r="A30" t="s">
        <v>182</v>
      </c>
      <c r="B30" s="4">
        <v>5.8027634523689995E-4</v>
      </c>
      <c r="C30" s="5">
        <v>0</v>
      </c>
      <c r="D30" s="5">
        <v>0</v>
      </c>
      <c r="E30" s="2"/>
    </row>
    <row r="31" spans="1:5" ht="18" customHeight="1" x14ac:dyDescent="0.2">
      <c r="A31" t="s">
        <v>183</v>
      </c>
      <c r="B31" s="4">
        <v>4.9696155709080001E-4</v>
      </c>
      <c r="C31" s="5">
        <v>0</v>
      </c>
      <c r="D31" s="5">
        <v>0</v>
      </c>
      <c r="E31" s="2"/>
    </row>
    <row r="32" spans="1:5" ht="18" customHeight="1" x14ac:dyDescent="0.2">
      <c r="A32" t="s">
        <v>184</v>
      </c>
      <c r="B32" s="4">
        <v>5.9407181387230001E-4</v>
      </c>
      <c r="C32" s="5">
        <v>0</v>
      </c>
      <c r="D32" s="5">
        <v>0</v>
      </c>
      <c r="E32" s="2"/>
    </row>
    <row r="33" spans="1:5" ht="18" customHeight="1" x14ac:dyDescent="0.2">
      <c r="A33" t="s">
        <v>185</v>
      </c>
      <c r="B33" s="4">
        <v>5.4318781000039997E-4</v>
      </c>
      <c r="C33" s="5">
        <v>0</v>
      </c>
      <c r="D33" s="5">
        <v>0</v>
      </c>
      <c r="E33" s="2"/>
    </row>
    <row r="34" spans="1:5" ht="18" customHeight="1" x14ac:dyDescent="0.2">
      <c r="A34" t="s">
        <v>186</v>
      </c>
      <c r="B34" s="4">
        <v>5.4318781000039997E-4</v>
      </c>
      <c r="C34" s="5">
        <v>0</v>
      </c>
      <c r="D34" s="5">
        <v>0</v>
      </c>
      <c r="E34" s="2"/>
    </row>
    <row r="35" spans="1:5" ht="18" customHeight="1" x14ac:dyDescent="0.2">
      <c r="A35" t="s">
        <v>187</v>
      </c>
      <c r="B35" s="4">
        <v>5.4103494301649998E-4</v>
      </c>
      <c r="C35" s="5">
        <v>0</v>
      </c>
      <c r="D35" s="5">
        <v>0</v>
      </c>
      <c r="E35" s="2"/>
    </row>
    <row r="36" spans="1:5" ht="18" customHeight="1" x14ac:dyDescent="0.2">
      <c r="A36" t="s">
        <v>188</v>
      </c>
      <c r="B36" s="4">
        <v>5.2905501507650001E-4</v>
      </c>
      <c r="C36" s="5">
        <v>0</v>
      </c>
      <c r="D36" s="5">
        <v>0</v>
      </c>
      <c r="E36" s="2"/>
    </row>
    <row r="37" spans="1:5" ht="18" customHeight="1" x14ac:dyDescent="0.2">
      <c r="A37" t="s">
        <v>189</v>
      </c>
      <c r="B37" s="4">
        <v>5.2784054696100005E-4</v>
      </c>
      <c r="C37" s="5">
        <v>0</v>
      </c>
      <c r="D37" s="5">
        <v>0</v>
      </c>
      <c r="E37" s="2"/>
    </row>
    <row r="38" spans="1:5" ht="18" customHeight="1" x14ac:dyDescent="0.2">
      <c r="A38" t="s">
        <v>190</v>
      </c>
      <c r="B38" s="4">
        <v>5.2784054696100005E-4</v>
      </c>
      <c r="C38" s="5">
        <v>1</v>
      </c>
      <c r="D38" s="5">
        <v>1</v>
      </c>
      <c r="E38" s="5">
        <v>0</v>
      </c>
    </row>
    <row r="39" spans="1:5" ht="18" customHeight="1" x14ac:dyDescent="0.2">
      <c r="A39" t="s">
        <v>191</v>
      </c>
      <c r="B39" s="4">
        <v>2.6945043530312001E-3</v>
      </c>
      <c r="C39" s="5">
        <v>1</v>
      </c>
      <c r="D39" s="5">
        <v>2</v>
      </c>
      <c r="E39" s="5">
        <v>15</v>
      </c>
    </row>
    <row r="40" spans="1:5" ht="18" customHeight="1" x14ac:dyDescent="0.2">
      <c r="A40" t="s">
        <v>192</v>
      </c>
      <c r="B40" s="4">
        <v>3.4269974709629E-3</v>
      </c>
      <c r="C40" s="5">
        <v>1</v>
      </c>
      <c r="D40" s="5">
        <v>3</v>
      </c>
      <c r="E40" s="5">
        <v>30</v>
      </c>
    </row>
    <row r="41" spans="1:5" ht="18" customHeight="1" x14ac:dyDescent="0.2">
      <c r="A41" t="s">
        <v>193</v>
      </c>
      <c r="B41" s="4">
        <v>3.9726998316048003E-3</v>
      </c>
      <c r="C41" s="5">
        <v>1</v>
      </c>
      <c r="D41" s="5">
        <v>4</v>
      </c>
      <c r="E41" s="5">
        <v>45</v>
      </c>
    </row>
    <row r="42" spans="1:5" ht="18" customHeight="1" x14ac:dyDescent="0.2">
      <c r="A42" t="s">
        <v>194</v>
      </c>
      <c r="B42" s="4">
        <v>1.0302407072105601E-2</v>
      </c>
      <c r="C42" s="5">
        <v>1</v>
      </c>
      <c r="D42" s="5">
        <v>5</v>
      </c>
      <c r="E42" s="5">
        <v>60</v>
      </c>
    </row>
    <row r="43" spans="1:5" ht="18" customHeight="1" x14ac:dyDescent="0.2">
      <c r="A43" t="s">
        <v>195</v>
      </c>
      <c r="B43" s="4">
        <v>1.7333397115291398E-2</v>
      </c>
      <c r="C43" s="5">
        <v>1</v>
      </c>
      <c r="D43" s="5">
        <v>6</v>
      </c>
      <c r="E43" s="5">
        <v>75</v>
      </c>
    </row>
    <row r="44" spans="1:5" ht="18" customHeight="1" x14ac:dyDescent="0.2">
      <c r="A44" t="s">
        <v>196</v>
      </c>
      <c r="B44" s="4">
        <v>1.7536360181521399E-2</v>
      </c>
      <c r="C44" s="5">
        <v>1</v>
      </c>
      <c r="D44" s="5">
        <v>7</v>
      </c>
      <c r="E44" s="5">
        <v>90</v>
      </c>
    </row>
    <row r="45" spans="1:5" ht="18" customHeight="1" x14ac:dyDescent="0.2">
      <c r="A45" t="s">
        <v>197</v>
      </c>
      <c r="B45" s="4">
        <v>2.1047665776519401E-2</v>
      </c>
      <c r="C45" s="5">
        <v>1</v>
      </c>
      <c r="D45" s="5">
        <v>8</v>
      </c>
      <c r="E45" s="5">
        <v>105</v>
      </c>
    </row>
    <row r="46" spans="1:5" ht="18" customHeight="1" x14ac:dyDescent="0.2">
      <c r="A46" t="s">
        <v>198</v>
      </c>
      <c r="B46" s="4">
        <v>2.0836963182219399E-2</v>
      </c>
      <c r="C46" s="5">
        <v>1</v>
      </c>
      <c r="D46" s="5">
        <v>9</v>
      </c>
      <c r="E46" s="5">
        <v>120</v>
      </c>
    </row>
    <row r="47" spans="1:5" ht="18" customHeight="1" x14ac:dyDescent="0.2">
      <c r="A47" t="s">
        <v>199</v>
      </c>
      <c r="B47" s="4">
        <v>2.1790397564647599E-2</v>
      </c>
      <c r="C47" s="5">
        <v>1</v>
      </c>
      <c r="D47" s="5">
        <v>10</v>
      </c>
      <c r="E47" s="5">
        <v>135</v>
      </c>
    </row>
    <row r="48" spans="1:5" ht="18" customHeight="1" x14ac:dyDescent="0.2">
      <c r="A48" t="s">
        <v>200</v>
      </c>
      <c r="B48" s="4">
        <v>1.49796362331516E-2</v>
      </c>
      <c r="C48" s="5">
        <v>1</v>
      </c>
      <c r="D48" s="5">
        <v>11</v>
      </c>
      <c r="E48" s="5">
        <v>150</v>
      </c>
    </row>
    <row r="49" spans="1:5" ht="18" customHeight="1" x14ac:dyDescent="0.2">
      <c r="A49" t="s">
        <v>201</v>
      </c>
      <c r="B49" s="4">
        <v>1.49796362331516E-2</v>
      </c>
      <c r="C49" s="5">
        <v>1</v>
      </c>
      <c r="D49" s="5">
        <v>12</v>
      </c>
      <c r="E49" s="5">
        <v>165</v>
      </c>
    </row>
    <row r="50" spans="1:5" ht="18" customHeight="1" x14ac:dyDescent="0.2">
      <c r="A50" t="s">
        <v>202</v>
      </c>
      <c r="B50" s="4">
        <v>7.6736037528160996E-3</v>
      </c>
      <c r="C50" s="5">
        <v>1</v>
      </c>
      <c r="D50" s="5">
        <v>13</v>
      </c>
      <c r="E50" s="5">
        <v>180</v>
      </c>
    </row>
    <row r="51" spans="1:5" ht="18" customHeight="1" x14ac:dyDescent="0.2">
      <c r="A51" t="s">
        <v>203</v>
      </c>
      <c r="B51" s="4">
        <v>7.6098535286280001E-4</v>
      </c>
      <c r="C51" s="5">
        <v>1</v>
      </c>
      <c r="D51" s="5">
        <v>14</v>
      </c>
      <c r="E51" s="5">
        <v>195</v>
      </c>
    </row>
    <row r="52" spans="1:5" ht="18" customHeight="1" x14ac:dyDescent="0.2">
      <c r="A52" t="s">
        <v>204</v>
      </c>
      <c r="B52" s="4">
        <v>7.1119458424449996E-4</v>
      </c>
      <c r="C52" s="5">
        <v>1</v>
      </c>
      <c r="D52" s="5">
        <v>15</v>
      </c>
      <c r="E52" s="5">
        <v>210</v>
      </c>
    </row>
    <row r="53" spans="1:5" ht="18" customHeight="1" x14ac:dyDescent="0.2">
      <c r="A53" t="s">
        <v>205</v>
      </c>
      <c r="B53" s="4">
        <v>7.1119458424449996E-4</v>
      </c>
      <c r="C53" s="5">
        <v>1</v>
      </c>
      <c r="D53" s="5">
        <v>16</v>
      </c>
      <c r="E53" s="5">
        <v>225</v>
      </c>
    </row>
    <row r="54" spans="1:5" ht="18" customHeight="1" x14ac:dyDescent="0.2">
      <c r="A54" t="s">
        <v>206</v>
      </c>
      <c r="B54" s="4">
        <v>6.6486672546949997E-4</v>
      </c>
      <c r="C54" s="5">
        <v>0</v>
      </c>
      <c r="D54" s="5">
        <v>0</v>
      </c>
      <c r="E54" s="2"/>
    </row>
    <row r="55" spans="1:5" ht="18" customHeight="1" x14ac:dyDescent="0.2">
      <c r="A55" t="s">
        <v>207</v>
      </c>
      <c r="B55" s="4">
        <v>6.6486672546949997E-4</v>
      </c>
      <c r="C55" s="5">
        <v>0</v>
      </c>
      <c r="D55" s="5">
        <v>0</v>
      </c>
      <c r="E55" s="2"/>
    </row>
    <row r="56" spans="1:5" ht="18" customHeight="1" x14ac:dyDescent="0.2">
      <c r="A56" t="s">
        <v>208</v>
      </c>
      <c r="B56" s="4">
        <v>5.7125305701400005E-4</v>
      </c>
      <c r="C56" s="5">
        <v>0</v>
      </c>
      <c r="D56" s="5">
        <v>0</v>
      </c>
      <c r="E56" s="2"/>
    </row>
    <row r="57" spans="1:5" ht="18" customHeight="1" x14ac:dyDescent="0.2">
      <c r="A57" t="s">
        <v>209</v>
      </c>
      <c r="B57" s="4">
        <v>5.7770531570799997E-4</v>
      </c>
      <c r="C57" s="5">
        <v>0</v>
      </c>
      <c r="D57" s="5">
        <v>0</v>
      </c>
      <c r="E57" s="2"/>
    </row>
    <row r="58" spans="1:5" ht="18" customHeight="1" x14ac:dyDescent="0.2">
      <c r="A58" t="s">
        <v>210</v>
      </c>
      <c r="B58" s="4">
        <v>5.6299285248560002E-4</v>
      </c>
      <c r="C58" s="5">
        <v>0</v>
      </c>
      <c r="D58" s="5">
        <v>0</v>
      </c>
      <c r="E58" s="2"/>
    </row>
    <row r="59" spans="1:5" ht="18" customHeight="1" x14ac:dyDescent="0.2">
      <c r="A59" t="s">
        <v>211</v>
      </c>
      <c r="B59" s="4">
        <v>4.771075109044E-4</v>
      </c>
      <c r="C59" s="5">
        <v>2</v>
      </c>
      <c r="D59" s="5">
        <v>1</v>
      </c>
      <c r="E59" s="5">
        <v>0</v>
      </c>
    </row>
    <row r="60" spans="1:5" ht="18" customHeight="1" x14ac:dyDescent="0.2">
      <c r="A60" t="s">
        <v>212</v>
      </c>
      <c r="B60" s="4">
        <v>9.8719126747770004E-4</v>
      </c>
      <c r="C60" s="5">
        <v>2</v>
      </c>
      <c r="D60" s="5">
        <v>2</v>
      </c>
      <c r="E60" s="5">
        <v>15</v>
      </c>
    </row>
    <row r="61" spans="1:5" ht="18" customHeight="1" x14ac:dyDescent="0.2">
      <c r="A61" t="s">
        <v>213</v>
      </c>
      <c r="B61" s="4">
        <v>4.1687132456531004E-3</v>
      </c>
      <c r="C61" s="5">
        <v>2</v>
      </c>
      <c r="D61" s="5">
        <v>3</v>
      </c>
      <c r="E61" s="5">
        <v>30</v>
      </c>
    </row>
    <row r="62" spans="1:5" ht="18" customHeight="1" x14ac:dyDescent="0.2">
      <c r="A62" t="s">
        <v>214</v>
      </c>
      <c r="B62" s="4">
        <v>5.3659013367977001E-3</v>
      </c>
      <c r="C62" s="5">
        <v>2</v>
      </c>
      <c r="D62" s="5">
        <v>4</v>
      </c>
      <c r="E62" s="5">
        <v>45</v>
      </c>
    </row>
    <row r="63" spans="1:5" ht="18" customHeight="1" x14ac:dyDescent="0.2">
      <c r="A63" t="s">
        <v>215</v>
      </c>
      <c r="B63" s="4">
        <v>4.3255797624853001E-3</v>
      </c>
      <c r="C63" s="5">
        <v>2</v>
      </c>
      <c r="D63" s="5">
        <v>5</v>
      </c>
      <c r="E63" s="5">
        <v>60</v>
      </c>
    </row>
    <row r="64" spans="1:5" ht="18" customHeight="1" x14ac:dyDescent="0.2">
      <c r="A64" t="s">
        <v>216</v>
      </c>
      <c r="B64" s="4">
        <v>1.2469894278803999E-2</v>
      </c>
      <c r="C64" s="5">
        <v>2</v>
      </c>
      <c r="D64" s="5">
        <v>6</v>
      </c>
      <c r="E64" s="5">
        <v>75</v>
      </c>
    </row>
    <row r="65" spans="1:5" ht="18" customHeight="1" x14ac:dyDescent="0.2">
      <c r="A65" t="s">
        <v>217</v>
      </c>
      <c r="B65" s="4">
        <v>1.5839681465594301E-2</v>
      </c>
      <c r="C65" s="5">
        <v>2</v>
      </c>
      <c r="D65" s="5">
        <v>7</v>
      </c>
      <c r="E65" s="5">
        <v>90</v>
      </c>
    </row>
    <row r="66" spans="1:5" ht="18" customHeight="1" x14ac:dyDescent="0.2">
      <c r="A66" t="s">
        <v>218</v>
      </c>
      <c r="B66" s="4">
        <v>1.8961320534408299E-2</v>
      </c>
      <c r="C66" s="5">
        <v>2</v>
      </c>
      <c r="D66" s="5">
        <v>8</v>
      </c>
      <c r="E66" s="5">
        <v>105</v>
      </c>
    </row>
    <row r="67" spans="1:5" ht="18" customHeight="1" x14ac:dyDescent="0.2">
      <c r="A67" t="s">
        <v>219</v>
      </c>
      <c r="B67" s="4">
        <v>1.72031742368428E-2</v>
      </c>
      <c r="C67" s="5">
        <v>2</v>
      </c>
      <c r="D67" s="5">
        <v>9</v>
      </c>
      <c r="E67" s="5">
        <v>120</v>
      </c>
    </row>
    <row r="68" spans="1:5" ht="18" customHeight="1" x14ac:dyDescent="0.2">
      <c r="A68" t="s">
        <v>220</v>
      </c>
      <c r="B68" s="4">
        <v>1.68728446189426E-2</v>
      </c>
      <c r="C68" s="5">
        <v>2</v>
      </c>
      <c r="D68" s="5">
        <v>10</v>
      </c>
      <c r="E68" s="5">
        <v>135</v>
      </c>
    </row>
    <row r="69" spans="1:5" ht="18" customHeight="1" x14ac:dyDescent="0.2">
      <c r="A69" t="s">
        <v>221</v>
      </c>
      <c r="B69" s="4">
        <v>8.3897437428269005E-3</v>
      </c>
      <c r="C69" s="5">
        <v>2</v>
      </c>
      <c r="D69" s="5">
        <v>11</v>
      </c>
      <c r="E69" s="5">
        <v>150</v>
      </c>
    </row>
    <row r="70" spans="1:5" ht="18" customHeight="1" x14ac:dyDescent="0.2">
      <c r="A70" t="s">
        <v>222</v>
      </c>
      <c r="B70" s="4">
        <v>9.9411090363296008E-3</v>
      </c>
      <c r="C70" s="5">
        <v>2</v>
      </c>
      <c r="D70" s="5">
        <v>12</v>
      </c>
      <c r="E70" s="5">
        <v>165</v>
      </c>
    </row>
    <row r="71" spans="1:5" ht="18" customHeight="1" x14ac:dyDescent="0.2">
      <c r="A71" t="s">
        <v>223</v>
      </c>
      <c r="B71" s="4">
        <v>8.4122769233091997E-3</v>
      </c>
      <c r="C71" s="5">
        <v>2</v>
      </c>
      <c r="D71" s="5">
        <v>13</v>
      </c>
      <c r="E71" s="5">
        <v>180</v>
      </c>
    </row>
    <row r="72" spans="1:5" ht="18" customHeight="1" x14ac:dyDescent="0.2">
      <c r="A72" t="s">
        <v>224</v>
      </c>
      <c r="B72" s="4">
        <v>4.4301769630599001E-3</v>
      </c>
      <c r="C72" s="5">
        <v>2</v>
      </c>
      <c r="D72" s="5">
        <v>14</v>
      </c>
      <c r="E72" s="5">
        <v>195</v>
      </c>
    </row>
    <row r="73" spans="1:5" ht="18" customHeight="1" x14ac:dyDescent="0.2">
      <c r="A73" t="s">
        <v>225</v>
      </c>
      <c r="B73" s="4">
        <v>7.3751366591859996E-4</v>
      </c>
      <c r="C73" s="5">
        <v>2</v>
      </c>
      <c r="D73" s="5">
        <v>15</v>
      </c>
      <c r="E73" s="5">
        <v>210</v>
      </c>
    </row>
    <row r="74" spans="1:5" ht="18" customHeight="1" x14ac:dyDescent="0.2">
      <c r="A74" t="s">
        <v>226</v>
      </c>
      <c r="B74" s="4">
        <v>6.7515695067259999E-4</v>
      </c>
      <c r="C74" s="5">
        <v>2</v>
      </c>
      <c r="D74" s="5">
        <v>16</v>
      </c>
      <c r="E74" s="5">
        <v>225</v>
      </c>
    </row>
    <row r="75" spans="1:5" ht="18" customHeight="1" x14ac:dyDescent="0.2">
      <c r="A75" t="s">
        <v>227</v>
      </c>
      <c r="B75" s="4">
        <v>5.7224547824020003E-4</v>
      </c>
      <c r="C75" s="5">
        <v>0</v>
      </c>
      <c r="D75" s="5">
        <v>0</v>
      </c>
      <c r="E75" s="2"/>
    </row>
    <row r="76" spans="1:5" ht="18" customHeight="1" x14ac:dyDescent="0.2">
      <c r="A76" t="s">
        <v>228</v>
      </c>
      <c r="B76" s="4">
        <v>5.7781841198390003E-4</v>
      </c>
      <c r="C76" s="5">
        <v>0</v>
      </c>
      <c r="D76" s="5">
        <v>0</v>
      </c>
      <c r="E76" s="2"/>
    </row>
    <row r="77" spans="1:5" ht="18" customHeight="1" x14ac:dyDescent="0.2">
      <c r="A77" t="s">
        <v>229</v>
      </c>
      <c r="B77" s="4">
        <v>4.6032940753730001E-4</v>
      </c>
      <c r="C77" s="5">
        <v>3</v>
      </c>
      <c r="D77" s="5">
        <v>1</v>
      </c>
      <c r="E77" s="5">
        <v>0</v>
      </c>
    </row>
    <row r="78" spans="1:5" ht="18" customHeight="1" x14ac:dyDescent="0.2">
      <c r="A78" t="s">
        <v>230</v>
      </c>
      <c r="B78" s="4">
        <v>5.650834732575E-4</v>
      </c>
      <c r="C78" s="5">
        <v>3</v>
      </c>
      <c r="D78" s="5">
        <v>2</v>
      </c>
      <c r="E78" s="5">
        <v>15</v>
      </c>
    </row>
    <row r="79" spans="1:5" ht="18" customHeight="1" x14ac:dyDescent="0.2">
      <c r="A79" t="s">
        <v>231</v>
      </c>
      <c r="B79" s="4">
        <v>1.7155575620767E-3</v>
      </c>
      <c r="C79" s="5">
        <v>3</v>
      </c>
      <c r="D79" s="5">
        <v>3</v>
      </c>
      <c r="E79" s="5">
        <v>30</v>
      </c>
    </row>
    <row r="80" spans="1:5" ht="18" customHeight="1" x14ac:dyDescent="0.2">
      <c r="A80" t="s">
        <v>232</v>
      </c>
      <c r="B80" s="4">
        <v>2.0736568761624001E-3</v>
      </c>
      <c r="C80" s="5">
        <v>3</v>
      </c>
      <c r="D80" s="5">
        <v>4</v>
      </c>
      <c r="E80" s="5">
        <v>45</v>
      </c>
    </row>
    <row r="81" spans="1:5" ht="18" customHeight="1" x14ac:dyDescent="0.2">
      <c r="A81" t="s">
        <v>233</v>
      </c>
      <c r="B81" s="4">
        <v>1.7364716278614001E-3</v>
      </c>
      <c r="C81" s="5">
        <v>3</v>
      </c>
      <c r="D81" s="5">
        <v>5</v>
      </c>
      <c r="E81" s="5">
        <v>60</v>
      </c>
    </row>
    <row r="82" spans="1:5" ht="18" customHeight="1" x14ac:dyDescent="0.2">
      <c r="A82" t="s">
        <v>234</v>
      </c>
      <c r="B82" s="4">
        <v>1.1090586736742999E-2</v>
      </c>
      <c r="C82" s="5">
        <v>3</v>
      </c>
      <c r="D82" s="5">
        <v>6</v>
      </c>
      <c r="E82" s="5">
        <v>75</v>
      </c>
    </row>
    <row r="83" spans="1:5" ht="18" customHeight="1" x14ac:dyDescent="0.2">
      <c r="A83" t="s">
        <v>235</v>
      </c>
      <c r="B83" s="4">
        <v>1.1090586736742999E-2</v>
      </c>
      <c r="C83" s="5">
        <v>3</v>
      </c>
      <c r="D83" s="5">
        <v>7</v>
      </c>
      <c r="E83" s="5">
        <v>90</v>
      </c>
    </row>
    <row r="84" spans="1:5" ht="18" customHeight="1" x14ac:dyDescent="0.2">
      <c r="A84" t="s">
        <v>236</v>
      </c>
      <c r="B84" s="4">
        <v>1.7822974635346399E-2</v>
      </c>
      <c r="C84" s="5">
        <v>3</v>
      </c>
      <c r="D84" s="5">
        <v>8</v>
      </c>
      <c r="E84" s="5">
        <v>105</v>
      </c>
    </row>
    <row r="85" spans="1:5" ht="18" customHeight="1" x14ac:dyDescent="0.2">
      <c r="A85" t="s">
        <v>237</v>
      </c>
      <c r="B85" s="4">
        <v>1.7822974635346399E-2</v>
      </c>
      <c r="C85" s="5">
        <v>3</v>
      </c>
      <c r="D85" s="5">
        <v>9</v>
      </c>
      <c r="E85" s="5">
        <v>120</v>
      </c>
    </row>
    <row r="86" spans="1:5" ht="18" customHeight="1" x14ac:dyDescent="0.2">
      <c r="A86" t="s">
        <v>238</v>
      </c>
      <c r="B86" s="4">
        <v>1.9803083376808601E-2</v>
      </c>
      <c r="C86" s="5">
        <v>3</v>
      </c>
      <c r="D86" s="5">
        <v>10</v>
      </c>
      <c r="E86" s="5">
        <v>135</v>
      </c>
    </row>
    <row r="87" spans="1:5" ht="18" customHeight="1" x14ac:dyDescent="0.2">
      <c r="A87" t="s">
        <v>239</v>
      </c>
      <c r="B87" s="4">
        <v>1.1617037966615E-2</v>
      </c>
      <c r="C87" s="5">
        <v>3</v>
      </c>
      <c r="D87" s="5">
        <v>11</v>
      </c>
      <c r="E87" s="5">
        <v>150</v>
      </c>
    </row>
    <row r="88" spans="1:5" ht="18" customHeight="1" x14ac:dyDescent="0.2">
      <c r="A88" t="s">
        <v>240</v>
      </c>
      <c r="B88" s="4">
        <v>1.40182468298436E-2</v>
      </c>
      <c r="C88" s="5">
        <v>3</v>
      </c>
      <c r="D88" s="5">
        <v>12</v>
      </c>
      <c r="E88" s="5">
        <v>165</v>
      </c>
    </row>
    <row r="89" spans="1:5" ht="18" customHeight="1" x14ac:dyDescent="0.2">
      <c r="A89" t="s">
        <v>241</v>
      </c>
      <c r="B89" s="4">
        <v>1.0566064078620501E-2</v>
      </c>
      <c r="C89" s="5">
        <v>3</v>
      </c>
      <c r="D89" s="5">
        <v>13</v>
      </c>
      <c r="E89" s="5">
        <v>180</v>
      </c>
    </row>
    <row r="90" spans="1:5" ht="18" customHeight="1" x14ac:dyDescent="0.2">
      <c r="A90" t="s">
        <v>242</v>
      </c>
      <c r="B90" s="4">
        <v>7.3908259859629E-3</v>
      </c>
      <c r="C90" s="5">
        <v>3</v>
      </c>
      <c r="D90" s="5">
        <v>14</v>
      </c>
      <c r="E90" s="5">
        <v>195</v>
      </c>
    </row>
    <row r="91" spans="1:5" ht="18" customHeight="1" x14ac:dyDescent="0.2">
      <c r="A91" t="s">
        <v>243</v>
      </c>
      <c r="B91" s="4">
        <v>6.0214701713415001E-3</v>
      </c>
      <c r="C91" s="5">
        <v>3</v>
      </c>
      <c r="D91" s="5">
        <v>15</v>
      </c>
      <c r="E91" s="5">
        <v>210</v>
      </c>
    </row>
    <row r="92" spans="1:5" ht="18" customHeight="1" x14ac:dyDescent="0.2">
      <c r="A92" t="s">
        <v>244</v>
      </c>
      <c r="B92" s="4">
        <v>1.4253269309358E-3</v>
      </c>
      <c r="C92" s="5">
        <v>3</v>
      </c>
      <c r="D92" s="5">
        <v>16</v>
      </c>
      <c r="E92" s="5">
        <v>225</v>
      </c>
    </row>
    <row r="93" spans="1:5" ht="18" customHeight="1" x14ac:dyDescent="0.2">
      <c r="A93" t="s">
        <v>245</v>
      </c>
      <c r="B93" s="4">
        <v>1.3124718912865001E-3</v>
      </c>
      <c r="C93" s="5">
        <v>0</v>
      </c>
      <c r="D93" s="5">
        <v>0</v>
      </c>
      <c r="E93" s="2"/>
    </row>
    <row r="94" spans="1:5" ht="18" customHeight="1" x14ac:dyDescent="0.2">
      <c r="A94" t="s">
        <v>246</v>
      </c>
      <c r="B94" s="4">
        <v>6.5255854096159997E-4</v>
      </c>
      <c r="C94" s="5">
        <v>4</v>
      </c>
      <c r="D94" s="5">
        <v>1</v>
      </c>
      <c r="E94" s="5">
        <v>0</v>
      </c>
    </row>
    <row r="95" spans="1:5" ht="18" customHeight="1" x14ac:dyDescent="0.2">
      <c r="A95" t="s">
        <v>247</v>
      </c>
      <c r="B95" s="4">
        <v>2.4742861414262002E-3</v>
      </c>
      <c r="C95" s="5">
        <v>4</v>
      </c>
      <c r="D95" s="5">
        <v>2</v>
      </c>
      <c r="E95" s="5">
        <v>15</v>
      </c>
    </row>
    <row r="96" spans="1:5" ht="18" customHeight="1" x14ac:dyDescent="0.2">
      <c r="A96" t="s">
        <v>248</v>
      </c>
      <c r="B96" s="4">
        <v>2.4742861414262002E-3</v>
      </c>
      <c r="C96" s="5">
        <v>4</v>
      </c>
      <c r="D96" s="5">
        <v>3</v>
      </c>
      <c r="E96" s="5">
        <v>30</v>
      </c>
    </row>
    <row r="97" spans="1:5" ht="18" customHeight="1" x14ac:dyDescent="0.2">
      <c r="A97" t="s">
        <v>249</v>
      </c>
      <c r="B97" s="4">
        <v>7.9016794014517E-3</v>
      </c>
      <c r="C97" s="5">
        <v>4</v>
      </c>
      <c r="D97" s="5">
        <v>4</v>
      </c>
      <c r="E97" s="5">
        <v>45</v>
      </c>
    </row>
    <row r="98" spans="1:5" ht="18" customHeight="1" x14ac:dyDescent="0.2">
      <c r="A98" t="s">
        <v>250</v>
      </c>
      <c r="B98" s="4">
        <v>9.9832580285943995E-3</v>
      </c>
      <c r="C98" s="5">
        <v>4</v>
      </c>
      <c r="D98" s="5">
        <v>5</v>
      </c>
      <c r="E98" s="5">
        <v>60</v>
      </c>
    </row>
    <row r="99" spans="1:5" ht="18" customHeight="1" x14ac:dyDescent="0.2">
      <c r="A99" t="s">
        <v>251</v>
      </c>
      <c r="B99" s="4">
        <v>1.2538432212620699E-2</v>
      </c>
      <c r="C99" s="5">
        <v>4</v>
      </c>
      <c r="D99" s="5">
        <v>6</v>
      </c>
      <c r="E99" s="5">
        <v>75</v>
      </c>
    </row>
    <row r="100" spans="1:5" ht="18" customHeight="1" x14ac:dyDescent="0.2">
      <c r="A100" t="s">
        <v>252</v>
      </c>
      <c r="B100" s="4">
        <v>1.44957897072341E-2</v>
      </c>
      <c r="C100" s="5">
        <v>4</v>
      </c>
      <c r="D100" s="5">
        <v>7</v>
      </c>
      <c r="E100" s="5">
        <v>90</v>
      </c>
    </row>
    <row r="101" spans="1:5" ht="18" customHeight="1" x14ac:dyDescent="0.2">
      <c r="A101" t="s">
        <v>253</v>
      </c>
      <c r="B101" s="4">
        <v>1.9346153846153801E-2</v>
      </c>
      <c r="C101" s="5">
        <v>4</v>
      </c>
      <c r="D101" s="5">
        <v>8</v>
      </c>
      <c r="E101" s="5">
        <v>105</v>
      </c>
    </row>
    <row r="102" spans="1:5" ht="18" customHeight="1" x14ac:dyDescent="0.2">
      <c r="A102" t="s">
        <v>254</v>
      </c>
      <c r="B102" s="4">
        <v>1.9346153846153801E-2</v>
      </c>
      <c r="C102" s="5">
        <v>4</v>
      </c>
      <c r="D102" s="5">
        <v>9</v>
      </c>
      <c r="E102" s="5">
        <v>120</v>
      </c>
    </row>
    <row r="103" spans="1:5" ht="18" customHeight="1" x14ac:dyDescent="0.2">
      <c r="A103" t="s">
        <v>255</v>
      </c>
      <c r="B103" s="4">
        <v>1.4459930550827199E-2</v>
      </c>
      <c r="C103" s="5">
        <v>4</v>
      </c>
      <c r="D103" s="5">
        <v>10</v>
      </c>
      <c r="E103" s="5">
        <v>135</v>
      </c>
    </row>
    <row r="104" spans="1:5" ht="18" customHeight="1" x14ac:dyDescent="0.2">
      <c r="A104" t="s">
        <v>256</v>
      </c>
      <c r="B104" s="4">
        <v>1.4459930550827199E-2</v>
      </c>
      <c r="C104" s="5">
        <v>4</v>
      </c>
      <c r="D104" s="5">
        <v>11</v>
      </c>
      <c r="E104" s="5">
        <v>150</v>
      </c>
    </row>
    <row r="105" spans="1:5" ht="18" customHeight="1" x14ac:dyDescent="0.2">
      <c r="A105" t="s">
        <v>257</v>
      </c>
      <c r="B105" s="4">
        <v>8.2450032007966006E-3</v>
      </c>
      <c r="C105" s="5">
        <v>4</v>
      </c>
      <c r="D105" s="5">
        <v>12</v>
      </c>
      <c r="E105" s="5">
        <v>165</v>
      </c>
    </row>
    <row r="106" spans="1:5" ht="18" customHeight="1" x14ac:dyDescent="0.2">
      <c r="A106" t="s">
        <v>258</v>
      </c>
      <c r="B106" s="4">
        <v>8.2450032007966006E-3</v>
      </c>
      <c r="C106" s="5">
        <v>4</v>
      </c>
      <c r="D106" s="5">
        <v>13</v>
      </c>
      <c r="E106" s="5">
        <v>180</v>
      </c>
    </row>
    <row r="107" spans="1:5" ht="18" customHeight="1" x14ac:dyDescent="0.2">
      <c r="A107" t="s">
        <v>259</v>
      </c>
      <c r="B107" s="4">
        <v>2.4530182351707999E-3</v>
      </c>
      <c r="C107" s="5">
        <v>4</v>
      </c>
      <c r="D107" s="5">
        <v>14</v>
      </c>
      <c r="E107" s="5">
        <v>195</v>
      </c>
    </row>
    <row r="108" spans="1:5" ht="18" customHeight="1" x14ac:dyDescent="0.2">
      <c r="A108" t="s">
        <v>260</v>
      </c>
      <c r="B108" s="4">
        <v>2.4530182351707999E-3</v>
      </c>
      <c r="C108" s="5">
        <v>4</v>
      </c>
      <c r="D108" s="5">
        <v>15</v>
      </c>
      <c r="E108" s="5">
        <v>210</v>
      </c>
    </row>
    <row r="109" spans="1:5" ht="18" customHeight="1" x14ac:dyDescent="0.2">
      <c r="A109" t="s">
        <v>261</v>
      </c>
      <c r="B109" s="4">
        <v>7.0277104625430002E-4</v>
      </c>
      <c r="C109" s="5">
        <v>4</v>
      </c>
      <c r="D109" s="5">
        <v>16</v>
      </c>
      <c r="E109" s="5">
        <v>225</v>
      </c>
    </row>
    <row r="110" spans="1:5" ht="18" customHeight="1" x14ac:dyDescent="0.2">
      <c r="A110" t="s">
        <v>262</v>
      </c>
      <c r="B110" s="4">
        <v>7.0277104625430002E-4</v>
      </c>
      <c r="C110" s="5">
        <v>0</v>
      </c>
      <c r="D110" s="5">
        <v>0</v>
      </c>
      <c r="E110" s="2"/>
    </row>
    <row r="111" spans="1:5" ht="18" customHeight="1" x14ac:dyDescent="0.2">
      <c r="A111" t="s">
        <v>263</v>
      </c>
      <c r="B111" s="4">
        <v>6.3180277413850004E-4</v>
      </c>
      <c r="C111" s="5">
        <v>0</v>
      </c>
      <c r="D111" s="5">
        <v>0</v>
      </c>
      <c r="E111" s="2"/>
    </row>
    <row r="112" spans="1:5" ht="18" customHeight="1" x14ac:dyDescent="0.2">
      <c r="A112" t="s">
        <v>264</v>
      </c>
      <c r="B112" s="4">
        <v>6.3180277413850004E-4</v>
      </c>
      <c r="C112" s="5">
        <v>0</v>
      </c>
      <c r="D112" s="5">
        <v>0</v>
      </c>
      <c r="E112" s="2"/>
    </row>
    <row r="113" spans="1:5" ht="18" customHeight="1" x14ac:dyDescent="0.2">
      <c r="A113" t="s">
        <v>265</v>
      </c>
      <c r="B113" s="4">
        <v>5.8014444687619999E-4</v>
      </c>
      <c r="C113" s="5">
        <v>0</v>
      </c>
      <c r="D113" s="5">
        <v>0</v>
      </c>
      <c r="E113" s="2"/>
    </row>
    <row r="114" spans="1:5" ht="18" customHeight="1" x14ac:dyDescent="0.2">
      <c r="A114" t="s">
        <v>266</v>
      </c>
      <c r="B114" s="4">
        <v>5.9679628930470001E-4</v>
      </c>
      <c r="C114" s="5">
        <v>0</v>
      </c>
      <c r="D114" s="5">
        <v>0</v>
      </c>
      <c r="E114" s="2"/>
    </row>
    <row r="115" spans="1:5" ht="18" customHeight="1" x14ac:dyDescent="0.2">
      <c r="A115" t="s">
        <v>267</v>
      </c>
      <c r="B115" s="4">
        <v>5.9771175787270005E-4</v>
      </c>
      <c r="C115" s="5">
        <v>0</v>
      </c>
      <c r="D115" s="5">
        <v>0</v>
      </c>
      <c r="E115" s="2"/>
    </row>
    <row r="116" spans="1:5" ht="18" customHeight="1" x14ac:dyDescent="0.2">
      <c r="A116" t="s">
        <v>268</v>
      </c>
      <c r="B116" s="4">
        <v>6.1042786332110002E-4</v>
      </c>
      <c r="C116" s="5">
        <v>0</v>
      </c>
      <c r="D116" s="5">
        <v>0</v>
      </c>
      <c r="E116" s="2"/>
    </row>
    <row r="117" spans="1:5" ht="18" customHeight="1" x14ac:dyDescent="0.2">
      <c r="A117" t="s">
        <v>269</v>
      </c>
      <c r="B117" s="4">
        <v>6.3213995117979995E-4</v>
      </c>
      <c r="C117" s="5">
        <v>0</v>
      </c>
      <c r="D117" s="5">
        <v>0</v>
      </c>
      <c r="E117" s="2"/>
    </row>
    <row r="118" spans="1:5" ht="18" customHeight="1" x14ac:dyDescent="0.2">
      <c r="A118" t="s">
        <v>270</v>
      </c>
      <c r="B118" s="4">
        <v>6.0242093420549995E-4</v>
      </c>
      <c r="C118" s="5">
        <v>0</v>
      </c>
      <c r="D118" s="5">
        <v>0</v>
      </c>
      <c r="E1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48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6</v>
      </c>
      <c r="B2" s="4">
        <v>4.7040581633769999E-4</v>
      </c>
      <c r="C2" s="5">
        <v>0</v>
      </c>
      <c r="D2" s="5">
        <v>0</v>
      </c>
      <c r="E2" s="2"/>
    </row>
    <row r="3" spans="1:5" ht="18" customHeight="1" x14ac:dyDescent="0.2">
      <c r="A3" t="s">
        <v>7</v>
      </c>
      <c r="B3" s="4">
        <v>5.444114668035E-4</v>
      </c>
      <c r="C3" s="5">
        <v>0</v>
      </c>
      <c r="D3" s="5">
        <v>0</v>
      </c>
      <c r="E3" s="2"/>
    </row>
    <row r="4" spans="1:5" ht="18" customHeight="1" x14ac:dyDescent="0.2">
      <c r="A4" t="s">
        <v>8</v>
      </c>
      <c r="B4" s="4">
        <v>6.184171172692E-4</v>
      </c>
      <c r="C4" s="5">
        <v>0</v>
      </c>
      <c r="D4" s="5">
        <v>0</v>
      </c>
      <c r="E4" s="2"/>
    </row>
    <row r="5" spans="1:5" ht="18" customHeight="1" x14ac:dyDescent="0.2">
      <c r="A5" t="s">
        <v>9</v>
      </c>
      <c r="B5" s="4">
        <v>5.8587191785259998E-4</v>
      </c>
      <c r="C5" s="5">
        <v>0</v>
      </c>
      <c r="D5" s="5">
        <v>0</v>
      </c>
      <c r="E5" s="2"/>
    </row>
    <row r="6" spans="1:5" ht="18" customHeight="1" x14ac:dyDescent="0.2">
      <c r="A6" t="s">
        <v>10</v>
      </c>
      <c r="B6" s="4">
        <v>7.6676860646329996E-4</v>
      </c>
      <c r="C6" s="5">
        <v>0</v>
      </c>
      <c r="D6" s="5">
        <v>0</v>
      </c>
      <c r="E6" s="2"/>
    </row>
    <row r="7" spans="1:5" ht="18" customHeight="1" x14ac:dyDescent="0.2">
      <c r="A7" t="s">
        <v>11</v>
      </c>
      <c r="B7" s="4">
        <v>7.4283241371840005E-4</v>
      </c>
      <c r="C7" s="5">
        <v>0</v>
      </c>
      <c r="D7" s="5">
        <v>0</v>
      </c>
      <c r="E7" s="2"/>
    </row>
    <row r="8" spans="1:5" ht="18" customHeight="1" x14ac:dyDescent="0.2">
      <c r="A8" t="s">
        <v>12</v>
      </c>
      <c r="B8" s="4">
        <v>7.4283241371840005E-4</v>
      </c>
      <c r="C8" s="5">
        <v>0</v>
      </c>
      <c r="D8" s="5">
        <v>0</v>
      </c>
      <c r="E8" s="2"/>
    </row>
    <row r="9" spans="1:5" ht="18" customHeight="1" x14ac:dyDescent="0.2">
      <c r="A9" t="s">
        <v>13</v>
      </c>
      <c r="B9" s="4">
        <v>7.4283241371840005E-4</v>
      </c>
      <c r="C9" s="5">
        <v>0</v>
      </c>
      <c r="D9" s="5">
        <v>0</v>
      </c>
      <c r="E9" s="2"/>
    </row>
    <row r="10" spans="1:5" ht="18" customHeight="1" x14ac:dyDescent="0.2">
      <c r="A10" t="s">
        <v>14</v>
      </c>
      <c r="B10" s="4">
        <v>4.3913749999999999E-4</v>
      </c>
      <c r="C10" s="5">
        <v>0</v>
      </c>
      <c r="D10" s="5">
        <v>0</v>
      </c>
      <c r="E10" s="2"/>
    </row>
    <row r="11" spans="1:5" ht="18" customHeight="1" x14ac:dyDescent="0.2">
      <c r="A11" t="s">
        <v>15</v>
      </c>
      <c r="B11" s="4">
        <v>6.2168178905109997E-4</v>
      </c>
      <c r="C11" s="5">
        <v>0</v>
      </c>
      <c r="D11" s="5">
        <v>0</v>
      </c>
      <c r="E11" s="2"/>
    </row>
    <row r="12" spans="1:5" ht="18" customHeight="1" x14ac:dyDescent="0.2">
      <c r="A12" t="s">
        <v>16</v>
      </c>
      <c r="B12" s="4">
        <v>6.1773518208709996E-4</v>
      </c>
      <c r="C12" s="5">
        <v>0</v>
      </c>
      <c r="D12" s="5">
        <v>0</v>
      </c>
      <c r="E12" s="2"/>
    </row>
    <row r="13" spans="1:5" ht="18" customHeight="1" x14ac:dyDescent="0.2">
      <c r="A13" t="s">
        <v>17</v>
      </c>
      <c r="B13" s="4">
        <v>6.1773518208709996E-4</v>
      </c>
      <c r="C13" s="5">
        <v>0</v>
      </c>
      <c r="D13" s="5">
        <v>0</v>
      </c>
      <c r="E13" s="2"/>
    </row>
    <row r="14" spans="1:5" ht="18" customHeight="1" x14ac:dyDescent="0.2">
      <c r="A14" t="s">
        <v>18</v>
      </c>
      <c r="B14" s="4">
        <v>6.1866246591299999E-4</v>
      </c>
      <c r="C14" s="5">
        <v>0</v>
      </c>
      <c r="D14" s="5">
        <v>0</v>
      </c>
      <c r="E14" s="2"/>
    </row>
    <row r="15" spans="1:5" ht="18" customHeight="1" x14ac:dyDescent="0.2">
      <c r="A15" t="s">
        <v>19</v>
      </c>
      <c r="B15" s="4">
        <v>5.2308083343620003E-4</v>
      </c>
      <c r="C15" s="5">
        <v>0</v>
      </c>
      <c r="D15" s="5">
        <v>0</v>
      </c>
      <c r="E15" s="2"/>
    </row>
    <row r="16" spans="1:5" ht="18" customHeight="1" x14ac:dyDescent="0.2">
      <c r="A16" t="s">
        <v>20</v>
      </c>
      <c r="B16" s="4">
        <v>4.7152562794350002E-4</v>
      </c>
      <c r="C16" s="5">
        <v>0</v>
      </c>
      <c r="D16" s="5">
        <v>0</v>
      </c>
      <c r="E16" s="2"/>
    </row>
    <row r="17" spans="1:5" ht="18" customHeight="1" x14ac:dyDescent="0.2">
      <c r="A17" t="s">
        <v>21</v>
      </c>
      <c r="B17" s="4">
        <v>5.9261334252709997E-4</v>
      </c>
      <c r="C17" s="5">
        <v>0</v>
      </c>
      <c r="D17" s="5">
        <v>0</v>
      </c>
      <c r="E17" s="2"/>
    </row>
    <row r="18" spans="1:5" ht="18" customHeight="1" x14ac:dyDescent="0.2">
      <c r="A18" t="s">
        <v>22</v>
      </c>
      <c r="B18" s="4">
        <v>5.9261334252709997E-4</v>
      </c>
      <c r="C18" s="5">
        <v>0</v>
      </c>
      <c r="D18" s="5">
        <v>0</v>
      </c>
      <c r="E18" s="2"/>
    </row>
    <row r="19" spans="1:5" ht="18" customHeight="1" x14ac:dyDescent="0.2">
      <c r="A19" t="s">
        <v>23</v>
      </c>
      <c r="B19" s="4">
        <v>5.9508112724159998E-4</v>
      </c>
      <c r="C19" s="5">
        <v>0</v>
      </c>
      <c r="D19" s="5">
        <v>0</v>
      </c>
      <c r="E19" s="2"/>
    </row>
    <row r="20" spans="1:5" ht="18" customHeight="1" x14ac:dyDescent="0.2">
      <c r="A20" t="s">
        <v>24</v>
      </c>
      <c r="B20" s="4">
        <v>5.829381197667E-4</v>
      </c>
      <c r="C20" s="5">
        <v>0</v>
      </c>
      <c r="D20" s="5">
        <v>0</v>
      </c>
      <c r="E20" s="2"/>
    </row>
    <row r="21" spans="1:5" ht="18" customHeight="1" x14ac:dyDescent="0.2">
      <c r="A21" t="s">
        <v>25</v>
      </c>
      <c r="B21" s="4">
        <v>5.829381197667E-4</v>
      </c>
      <c r="C21" s="5">
        <v>0</v>
      </c>
      <c r="D21" s="5">
        <v>0</v>
      </c>
      <c r="E21" s="2"/>
    </row>
    <row r="22" spans="1:5" ht="18" customHeight="1" x14ac:dyDescent="0.2">
      <c r="A22" t="s">
        <v>26</v>
      </c>
      <c r="B22" s="4">
        <v>5.829381197667E-4</v>
      </c>
      <c r="C22" s="5">
        <v>0</v>
      </c>
      <c r="D22" s="5">
        <v>0</v>
      </c>
      <c r="E22" s="2"/>
    </row>
    <row r="23" spans="1:5" ht="18" customHeight="1" x14ac:dyDescent="0.2">
      <c r="A23" t="s">
        <v>27</v>
      </c>
      <c r="B23" s="4">
        <v>5.7793760307590003E-4</v>
      </c>
      <c r="C23" s="5">
        <v>0</v>
      </c>
      <c r="D23" s="5">
        <v>0</v>
      </c>
      <c r="E23" s="2"/>
    </row>
    <row r="24" spans="1:5" ht="18" customHeight="1" x14ac:dyDescent="0.2">
      <c r="A24" t="s">
        <v>28</v>
      </c>
      <c r="B24" s="4">
        <v>4.4690790856399999E-4</v>
      </c>
      <c r="C24" s="5">
        <v>0</v>
      </c>
      <c r="D24" s="5">
        <v>0</v>
      </c>
      <c r="E24" s="2"/>
    </row>
    <row r="25" spans="1:5" ht="18" customHeight="1" x14ac:dyDescent="0.2">
      <c r="A25" t="s">
        <v>29</v>
      </c>
      <c r="B25" s="4">
        <v>4.882084549307E-4</v>
      </c>
      <c r="C25" s="5">
        <v>0</v>
      </c>
      <c r="D25" s="5">
        <v>0</v>
      </c>
      <c r="E25" s="2"/>
    </row>
    <row r="26" spans="1:5" ht="18" customHeight="1" x14ac:dyDescent="0.2">
      <c r="A26" t="s">
        <v>30</v>
      </c>
      <c r="B26" s="4">
        <v>5.6729853821950004E-4</v>
      </c>
      <c r="C26" s="5">
        <v>0</v>
      </c>
      <c r="D26" s="5">
        <v>0</v>
      </c>
      <c r="E26" s="2"/>
    </row>
    <row r="27" spans="1:5" ht="18" customHeight="1" x14ac:dyDescent="0.2">
      <c r="A27" t="s">
        <v>31</v>
      </c>
      <c r="B27" s="4">
        <v>5.6729853821950004E-4</v>
      </c>
      <c r="C27" s="5">
        <v>0</v>
      </c>
      <c r="D27" s="5">
        <v>0</v>
      </c>
      <c r="E27" s="2"/>
    </row>
    <row r="28" spans="1:5" ht="18" customHeight="1" x14ac:dyDescent="0.2">
      <c r="A28" t="s">
        <v>32</v>
      </c>
      <c r="B28" s="4">
        <v>5.7349373775850002E-4</v>
      </c>
      <c r="C28" s="5">
        <v>0</v>
      </c>
      <c r="D28" s="5">
        <v>0</v>
      </c>
      <c r="E28" s="2"/>
    </row>
    <row r="29" spans="1:5" ht="18" customHeight="1" x14ac:dyDescent="0.2">
      <c r="A29" t="s">
        <v>33</v>
      </c>
      <c r="B29" s="4">
        <v>5.7877475096060002E-4</v>
      </c>
      <c r="C29" s="5">
        <v>0</v>
      </c>
      <c r="D29" s="5">
        <v>0</v>
      </c>
      <c r="E29" s="2"/>
    </row>
    <row r="30" spans="1:5" ht="18" customHeight="1" x14ac:dyDescent="0.2">
      <c r="A30" t="s">
        <v>34</v>
      </c>
      <c r="B30" s="4">
        <v>5.7877475096060002E-4</v>
      </c>
      <c r="C30" s="5">
        <v>0</v>
      </c>
      <c r="D30" s="5">
        <v>0</v>
      </c>
      <c r="E30" s="2"/>
    </row>
    <row r="31" spans="1:5" ht="18" customHeight="1" x14ac:dyDescent="0.2">
      <c r="A31" t="s">
        <v>35</v>
      </c>
      <c r="B31" s="4">
        <v>5.8280303807859996E-4</v>
      </c>
      <c r="C31" s="5">
        <v>0</v>
      </c>
      <c r="D31" s="5">
        <v>0</v>
      </c>
      <c r="E31" s="2"/>
    </row>
    <row r="32" spans="1:5" ht="18" customHeight="1" x14ac:dyDescent="0.2">
      <c r="A32" t="s">
        <v>36</v>
      </c>
      <c r="B32" s="4">
        <v>5.8598243137620003E-4</v>
      </c>
      <c r="C32" s="5">
        <v>0</v>
      </c>
      <c r="D32" s="5">
        <v>0</v>
      </c>
      <c r="E32" s="2"/>
    </row>
    <row r="33" spans="1:5" ht="18" customHeight="1" x14ac:dyDescent="0.2">
      <c r="A33" t="s">
        <v>37</v>
      </c>
      <c r="B33" s="4">
        <v>5.8598243137620003E-4</v>
      </c>
      <c r="C33" s="5">
        <v>1</v>
      </c>
      <c r="D33" s="5">
        <v>1</v>
      </c>
      <c r="E33" s="5">
        <v>0</v>
      </c>
    </row>
    <row r="34" spans="1:5" ht="18" customHeight="1" x14ac:dyDescent="0.2">
      <c r="A34" t="s">
        <v>38</v>
      </c>
      <c r="B34" s="4">
        <v>1.8652188594073999E-3</v>
      </c>
      <c r="C34" s="5">
        <v>1</v>
      </c>
      <c r="D34" s="5">
        <v>2</v>
      </c>
      <c r="E34" s="5">
        <v>10</v>
      </c>
    </row>
    <row r="35" spans="1:5" ht="18" customHeight="1" x14ac:dyDescent="0.2">
      <c r="A35" t="s">
        <v>39</v>
      </c>
      <c r="B35" s="4">
        <v>2.1837281381446999E-3</v>
      </c>
      <c r="C35" s="5">
        <v>1</v>
      </c>
      <c r="D35" s="5">
        <v>3</v>
      </c>
      <c r="E35" s="5">
        <v>20</v>
      </c>
    </row>
    <row r="36" spans="1:5" ht="18" customHeight="1" x14ac:dyDescent="0.2">
      <c r="A36" t="s">
        <v>40</v>
      </c>
      <c r="B36" s="4">
        <v>2.1837281381446999E-3</v>
      </c>
      <c r="C36" s="5">
        <v>1</v>
      </c>
      <c r="D36" s="5">
        <v>4</v>
      </c>
      <c r="E36" s="5">
        <v>30</v>
      </c>
    </row>
    <row r="37" spans="1:5" ht="18" customHeight="1" x14ac:dyDescent="0.2">
      <c r="A37" t="s">
        <v>41</v>
      </c>
      <c r="B37" s="4">
        <v>8.0954539334918002E-3</v>
      </c>
      <c r="C37" s="5">
        <v>1</v>
      </c>
      <c r="D37" s="5">
        <v>5</v>
      </c>
      <c r="E37" s="5">
        <v>40</v>
      </c>
    </row>
    <row r="38" spans="1:5" ht="18" customHeight="1" x14ac:dyDescent="0.2">
      <c r="A38" t="s">
        <v>42</v>
      </c>
      <c r="B38" s="4">
        <v>8.0954539334918002E-3</v>
      </c>
      <c r="C38" s="5">
        <v>1</v>
      </c>
      <c r="D38" s="5">
        <v>6</v>
      </c>
      <c r="E38" s="5">
        <v>50</v>
      </c>
    </row>
    <row r="39" spans="1:5" ht="18" customHeight="1" x14ac:dyDescent="0.2">
      <c r="A39" t="s">
        <v>43</v>
      </c>
      <c r="B39" s="4">
        <v>8.0954539334918002E-3</v>
      </c>
      <c r="C39" s="5">
        <v>1</v>
      </c>
      <c r="D39" s="5">
        <v>7</v>
      </c>
      <c r="E39" s="5">
        <v>60</v>
      </c>
    </row>
    <row r="40" spans="1:5" ht="18" customHeight="1" x14ac:dyDescent="0.2">
      <c r="A40" t="s">
        <v>44</v>
      </c>
      <c r="B40" s="4">
        <v>1.4768013849992901E-2</v>
      </c>
      <c r="C40" s="5">
        <v>1</v>
      </c>
      <c r="D40" s="5">
        <v>8</v>
      </c>
      <c r="E40" s="5">
        <v>70</v>
      </c>
    </row>
    <row r="41" spans="1:5" ht="18" customHeight="1" x14ac:dyDescent="0.2">
      <c r="A41" t="s">
        <v>45</v>
      </c>
      <c r="B41" s="4">
        <v>1.5491248407497099E-2</v>
      </c>
      <c r="C41" s="5">
        <v>1</v>
      </c>
      <c r="D41" s="5">
        <v>9</v>
      </c>
      <c r="E41" s="5">
        <v>80</v>
      </c>
    </row>
    <row r="42" spans="1:5" ht="18" customHeight="1" x14ac:dyDescent="0.2">
      <c r="A42" t="s">
        <v>46</v>
      </c>
      <c r="B42" s="4">
        <v>1.5491248407497099E-2</v>
      </c>
      <c r="C42" s="5">
        <v>1</v>
      </c>
      <c r="D42" s="5">
        <v>10</v>
      </c>
      <c r="E42" s="5">
        <v>90</v>
      </c>
    </row>
    <row r="43" spans="1:5" ht="18" customHeight="1" x14ac:dyDescent="0.2">
      <c r="A43" t="s">
        <v>47</v>
      </c>
      <c r="B43" s="4">
        <v>1.6322941715926E-2</v>
      </c>
      <c r="C43" s="5">
        <v>1</v>
      </c>
      <c r="D43" s="5">
        <v>11</v>
      </c>
      <c r="E43" s="5">
        <v>100</v>
      </c>
    </row>
    <row r="44" spans="1:5" ht="18" customHeight="1" x14ac:dyDescent="0.2">
      <c r="A44" t="s">
        <v>48</v>
      </c>
      <c r="B44" s="4">
        <v>1.9040573606097001E-2</v>
      </c>
      <c r="C44" s="5">
        <v>1</v>
      </c>
      <c r="D44" s="5">
        <v>12</v>
      </c>
      <c r="E44" s="5">
        <v>110</v>
      </c>
    </row>
    <row r="45" spans="1:5" ht="18" customHeight="1" x14ac:dyDescent="0.2">
      <c r="A45" t="s">
        <v>49</v>
      </c>
      <c r="B45" s="4">
        <v>1.9040573606097001E-2</v>
      </c>
      <c r="C45" s="5">
        <v>1</v>
      </c>
      <c r="D45" s="5">
        <v>13</v>
      </c>
      <c r="E45" s="5">
        <v>120</v>
      </c>
    </row>
    <row r="46" spans="1:5" ht="18" customHeight="1" x14ac:dyDescent="0.2">
      <c r="A46" t="s">
        <v>50</v>
      </c>
      <c r="B46" s="4">
        <v>1.86990786012367E-2</v>
      </c>
      <c r="C46" s="5">
        <v>1</v>
      </c>
      <c r="D46" s="5">
        <v>14</v>
      </c>
      <c r="E46" s="5">
        <v>130</v>
      </c>
    </row>
    <row r="47" spans="1:5" ht="18" customHeight="1" x14ac:dyDescent="0.2">
      <c r="A47" t="s">
        <v>51</v>
      </c>
      <c r="B47" s="4">
        <v>1.38106488717887E-2</v>
      </c>
      <c r="C47" s="5">
        <v>1</v>
      </c>
      <c r="D47" s="5">
        <v>15</v>
      </c>
      <c r="E47" s="5">
        <v>140</v>
      </c>
    </row>
    <row r="48" spans="1:5" ht="18" customHeight="1" x14ac:dyDescent="0.2">
      <c r="A48" t="s">
        <v>52</v>
      </c>
      <c r="B48" s="4">
        <v>1.38106488717887E-2</v>
      </c>
      <c r="C48" s="5">
        <v>1</v>
      </c>
      <c r="D48" s="5">
        <v>16</v>
      </c>
      <c r="E48" s="5">
        <v>150</v>
      </c>
    </row>
    <row r="49" spans="1:5" ht="18" customHeight="1" x14ac:dyDescent="0.2">
      <c r="A49" t="s">
        <v>53</v>
      </c>
      <c r="B49" s="4">
        <v>1.09503655771915E-2</v>
      </c>
      <c r="C49" s="5">
        <v>1</v>
      </c>
      <c r="D49" s="5">
        <v>17</v>
      </c>
      <c r="E49" s="5">
        <v>160</v>
      </c>
    </row>
    <row r="50" spans="1:5" ht="18" customHeight="1" x14ac:dyDescent="0.2">
      <c r="A50" t="s">
        <v>54</v>
      </c>
      <c r="B50" s="4">
        <v>7.6198213243727003E-3</v>
      </c>
      <c r="C50" s="5">
        <v>1</v>
      </c>
      <c r="D50" s="5">
        <v>18</v>
      </c>
      <c r="E50" s="5">
        <v>170</v>
      </c>
    </row>
    <row r="51" spans="1:5" ht="18" customHeight="1" x14ac:dyDescent="0.2">
      <c r="A51" t="s">
        <v>55</v>
      </c>
      <c r="B51" s="4">
        <v>7.6198213243727003E-3</v>
      </c>
      <c r="C51" s="5">
        <v>1</v>
      </c>
      <c r="D51" s="5">
        <v>19</v>
      </c>
      <c r="E51" s="5">
        <v>180</v>
      </c>
    </row>
    <row r="52" spans="1:5" ht="18" customHeight="1" x14ac:dyDescent="0.2">
      <c r="A52" t="s">
        <v>56</v>
      </c>
      <c r="B52" s="4">
        <v>6.2352909107509999E-4</v>
      </c>
      <c r="C52" s="5">
        <v>0</v>
      </c>
      <c r="D52" s="5">
        <v>0</v>
      </c>
      <c r="E52" s="2"/>
    </row>
    <row r="53" spans="1:5" ht="18" customHeight="1" x14ac:dyDescent="0.2">
      <c r="A53" t="s">
        <v>57</v>
      </c>
      <c r="B53" s="4">
        <v>7.4685074590770005E-4</v>
      </c>
      <c r="C53" s="5">
        <v>0</v>
      </c>
      <c r="D53" s="5">
        <v>0</v>
      </c>
      <c r="E53" s="2"/>
    </row>
    <row r="54" spans="1:5" ht="18" customHeight="1" x14ac:dyDescent="0.2">
      <c r="A54" t="s">
        <v>58</v>
      </c>
      <c r="B54" s="4">
        <v>7.4685074590770005E-4</v>
      </c>
      <c r="C54" s="5">
        <v>0</v>
      </c>
      <c r="D54" s="5">
        <v>0</v>
      </c>
      <c r="E54" s="2"/>
    </row>
    <row r="55" spans="1:5" ht="18" customHeight="1" x14ac:dyDescent="0.2">
      <c r="A55" t="s">
        <v>59</v>
      </c>
      <c r="B55" s="4">
        <v>7.1407187011999996E-4</v>
      </c>
      <c r="C55" s="5">
        <v>0</v>
      </c>
      <c r="D55" s="5">
        <v>0</v>
      </c>
      <c r="E55" s="2"/>
    </row>
    <row r="56" spans="1:5" ht="18" customHeight="1" x14ac:dyDescent="0.2">
      <c r="A56" t="s">
        <v>60</v>
      </c>
      <c r="B56" s="4">
        <v>6.9860291758199996E-4</v>
      </c>
      <c r="C56" s="5">
        <v>0</v>
      </c>
      <c r="D56" s="5">
        <v>0</v>
      </c>
      <c r="E56" s="2"/>
    </row>
    <row r="57" spans="1:5" ht="18" customHeight="1" x14ac:dyDescent="0.2">
      <c r="A57" t="s">
        <v>61</v>
      </c>
      <c r="B57" s="4">
        <v>6.9860291758199996E-4</v>
      </c>
      <c r="C57" s="5">
        <v>0</v>
      </c>
      <c r="D57" s="5">
        <v>0</v>
      </c>
      <c r="E57" s="2"/>
    </row>
    <row r="58" spans="1:5" ht="18" customHeight="1" x14ac:dyDescent="0.2">
      <c r="A58" t="s">
        <v>62</v>
      </c>
      <c r="B58" s="4">
        <v>5.5497209829080002E-4</v>
      </c>
      <c r="C58" s="5">
        <v>2</v>
      </c>
      <c r="D58" s="5">
        <v>1</v>
      </c>
      <c r="E58" s="5">
        <v>0</v>
      </c>
    </row>
    <row r="59" spans="1:5" ht="18" customHeight="1" x14ac:dyDescent="0.2">
      <c r="A59" t="s">
        <v>63</v>
      </c>
      <c r="B59" s="4">
        <v>1.0829312457905E-3</v>
      </c>
      <c r="C59" s="5">
        <v>2</v>
      </c>
      <c r="D59" s="5">
        <v>2</v>
      </c>
      <c r="E59" s="5">
        <v>10</v>
      </c>
    </row>
    <row r="60" spans="1:5" ht="18" customHeight="1" x14ac:dyDescent="0.2">
      <c r="A60" t="s">
        <v>64</v>
      </c>
      <c r="B60" s="4">
        <v>3.5610184199108001E-3</v>
      </c>
      <c r="C60" s="5">
        <v>2</v>
      </c>
      <c r="D60" s="5">
        <v>3</v>
      </c>
      <c r="E60" s="5">
        <v>20</v>
      </c>
    </row>
    <row r="61" spans="1:5" ht="18" customHeight="1" x14ac:dyDescent="0.2">
      <c r="A61" t="s">
        <v>65</v>
      </c>
      <c r="B61" s="4">
        <v>3.5610184199108001E-3</v>
      </c>
      <c r="C61" s="5">
        <v>2</v>
      </c>
      <c r="D61" s="5">
        <v>4</v>
      </c>
      <c r="E61" s="5">
        <v>30</v>
      </c>
    </row>
    <row r="62" spans="1:5" ht="18" customHeight="1" x14ac:dyDescent="0.2">
      <c r="A62" t="s">
        <v>66</v>
      </c>
      <c r="B62" s="4">
        <v>4.4235021987239003E-3</v>
      </c>
      <c r="C62" s="5">
        <v>2</v>
      </c>
      <c r="D62" s="5">
        <v>5</v>
      </c>
      <c r="E62" s="5">
        <v>40</v>
      </c>
    </row>
    <row r="63" spans="1:5" ht="18" customHeight="1" x14ac:dyDescent="0.2">
      <c r="A63" t="s">
        <v>67</v>
      </c>
      <c r="B63" s="4">
        <v>3.6167536977255001E-3</v>
      </c>
      <c r="C63" s="5">
        <v>2</v>
      </c>
      <c r="D63" s="5">
        <v>6</v>
      </c>
      <c r="E63" s="5">
        <v>50</v>
      </c>
    </row>
    <row r="64" spans="1:5" ht="18" customHeight="1" x14ac:dyDescent="0.2">
      <c r="A64" t="s">
        <v>68</v>
      </c>
      <c r="B64" s="4">
        <v>1.38784779096328E-2</v>
      </c>
      <c r="C64" s="5">
        <v>2</v>
      </c>
      <c r="D64" s="5">
        <v>7</v>
      </c>
      <c r="E64" s="5">
        <v>60</v>
      </c>
    </row>
    <row r="65" spans="1:5" ht="18" customHeight="1" x14ac:dyDescent="0.2">
      <c r="A65" t="s">
        <v>69</v>
      </c>
      <c r="B65" s="4">
        <v>1.38784779096328E-2</v>
      </c>
      <c r="C65" s="5">
        <v>2</v>
      </c>
      <c r="D65" s="5">
        <v>8</v>
      </c>
      <c r="E65" s="5">
        <v>70</v>
      </c>
    </row>
    <row r="66" spans="1:5" ht="18" customHeight="1" x14ac:dyDescent="0.2">
      <c r="A66" t="s">
        <v>70</v>
      </c>
      <c r="B66" s="4">
        <v>1.38784779096328E-2</v>
      </c>
      <c r="C66" s="5">
        <v>2</v>
      </c>
      <c r="D66" s="5">
        <v>9</v>
      </c>
      <c r="E66" s="5">
        <v>80</v>
      </c>
    </row>
    <row r="67" spans="1:5" ht="18" customHeight="1" x14ac:dyDescent="0.2">
      <c r="A67" t="s">
        <v>71</v>
      </c>
      <c r="B67" s="4">
        <v>2.01979485024163E-2</v>
      </c>
      <c r="C67" s="5">
        <v>2</v>
      </c>
      <c r="D67" s="5">
        <v>10</v>
      </c>
      <c r="E67" s="5">
        <v>90</v>
      </c>
    </row>
    <row r="68" spans="1:5" ht="18" customHeight="1" x14ac:dyDescent="0.2">
      <c r="A68" t="s">
        <v>72</v>
      </c>
      <c r="B68" s="4">
        <v>2.4450008779190801E-2</v>
      </c>
      <c r="C68" s="5">
        <v>2</v>
      </c>
      <c r="D68" s="5">
        <v>11</v>
      </c>
      <c r="E68" s="5">
        <v>100</v>
      </c>
    </row>
    <row r="69" spans="1:5" ht="18" customHeight="1" x14ac:dyDescent="0.2">
      <c r="A69" t="s">
        <v>73</v>
      </c>
      <c r="B69" s="4">
        <v>2.4450008779190801E-2</v>
      </c>
      <c r="C69" s="5">
        <v>2</v>
      </c>
      <c r="D69" s="5">
        <v>12</v>
      </c>
      <c r="E69" s="5">
        <v>110</v>
      </c>
    </row>
    <row r="70" spans="1:5" ht="18" customHeight="1" x14ac:dyDescent="0.2">
      <c r="A70" t="s">
        <v>74</v>
      </c>
      <c r="B70" s="4">
        <v>2.2039227023462098E-2</v>
      </c>
      <c r="C70" s="5">
        <v>2</v>
      </c>
      <c r="D70" s="5">
        <v>13</v>
      </c>
      <c r="E70" s="5">
        <v>120</v>
      </c>
    </row>
    <row r="71" spans="1:5" ht="18" customHeight="1" x14ac:dyDescent="0.2">
      <c r="A71" t="s">
        <v>75</v>
      </c>
      <c r="B71" s="4">
        <v>2.17980690263005E-2</v>
      </c>
      <c r="C71" s="5">
        <v>2</v>
      </c>
      <c r="D71" s="5">
        <v>14</v>
      </c>
      <c r="E71" s="5">
        <v>130</v>
      </c>
    </row>
    <row r="72" spans="1:5" ht="18" customHeight="1" x14ac:dyDescent="0.2">
      <c r="A72" t="s">
        <v>76</v>
      </c>
      <c r="B72" s="4">
        <v>1.9967050159613101E-2</v>
      </c>
      <c r="C72" s="5">
        <v>2</v>
      </c>
      <c r="D72" s="5">
        <v>15</v>
      </c>
      <c r="E72" s="5">
        <v>140</v>
      </c>
    </row>
    <row r="73" spans="1:5" ht="18" customHeight="1" x14ac:dyDescent="0.2">
      <c r="A73" t="s">
        <v>77</v>
      </c>
      <c r="B73" s="4">
        <v>1.6750108790772399E-2</v>
      </c>
      <c r="C73" s="5">
        <v>2</v>
      </c>
      <c r="D73" s="5">
        <v>16</v>
      </c>
      <c r="E73" s="5">
        <v>150</v>
      </c>
    </row>
    <row r="74" spans="1:5" ht="18" customHeight="1" x14ac:dyDescent="0.2">
      <c r="A74" t="s">
        <v>78</v>
      </c>
      <c r="B74" s="4">
        <v>1.3087842151666499E-2</v>
      </c>
      <c r="C74" s="5">
        <v>2</v>
      </c>
      <c r="D74" s="5">
        <v>17</v>
      </c>
      <c r="E74" s="5">
        <v>160</v>
      </c>
    </row>
    <row r="75" spans="1:5" ht="18" customHeight="1" x14ac:dyDescent="0.2">
      <c r="A75" t="s">
        <v>79</v>
      </c>
      <c r="B75" s="4">
        <v>1.3087842151666499E-2</v>
      </c>
      <c r="C75" s="5">
        <v>2</v>
      </c>
      <c r="D75" s="5">
        <v>18</v>
      </c>
      <c r="E75" s="5">
        <v>170</v>
      </c>
    </row>
    <row r="76" spans="1:5" ht="18" customHeight="1" x14ac:dyDescent="0.2">
      <c r="A76" t="s">
        <v>80</v>
      </c>
      <c r="B76" s="4">
        <v>5.7546248605030003E-3</v>
      </c>
      <c r="C76" s="5">
        <v>2</v>
      </c>
      <c r="D76" s="5">
        <v>19</v>
      </c>
      <c r="E76" s="5">
        <v>180</v>
      </c>
    </row>
    <row r="77" spans="1:5" ht="18" customHeight="1" x14ac:dyDescent="0.2">
      <c r="A77" t="s">
        <v>81</v>
      </c>
      <c r="B77" s="4">
        <v>5.7546248605030003E-3</v>
      </c>
      <c r="C77" s="5">
        <v>2</v>
      </c>
      <c r="D77" s="5">
        <v>20</v>
      </c>
      <c r="E77" s="5">
        <v>190</v>
      </c>
    </row>
    <row r="78" spans="1:5" ht="18" customHeight="1" x14ac:dyDescent="0.2">
      <c r="A78" t="s">
        <v>82</v>
      </c>
      <c r="B78" s="4">
        <v>5.7546248605030003E-3</v>
      </c>
      <c r="C78" s="5">
        <v>2</v>
      </c>
      <c r="D78" s="5">
        <v>21</v>
      </c>
      <c r="E78" s="5">
        <v>200</v>
      </c>
    </row>
    <row r="79" spans="1:5" ht="18" customHeight="1" x14ac:dyDescent="0.2">
      <c r="A79" t="s">
        <v>83</v>
      </c>
      <c r="B79" s="4">
        <v>7.4364124234779999E-4</v>
      </c>
      <c r="C79" s="5">
        <v>0</v>
      </c>
      <c r="D79" s="5">
        <v>0</v>
      </c>
      <c r="E79" s="2"/>
    </row>
    <row r="80" spans="1:5" ht="18" customHeight="1" x14ac:dyDescent="0.2">
      <c r="A80" t="s">
        <v>84</v>
      </c>
      <c r="B80" s="4">
        <v>6.7805447795430004E-4</v>
      </c>
      <c r="C80" s="5">
        <v>0</v>
      </c>
      <c r="D80" s="5">
        <v>0</v>
      </c>
      <c r="E80" s="2"/>
    </row>
    <row r="81" spans="1:5" ht="18" customHeight="1" x14ac:dyDescent="0.2">
      <c r="A81" t="s">
        <v>85</v>
      </c>
      <c r="B81" s="4">
        <v>6.7805447795430004E-4</v>
      </c>
      <c r="C81" s="5">
        <v>0</v>
      </c>
      <c r="D81" s="5">
        <v>0</v>
      </c>
      <c r="E81" s="2"/>
    </row>
    <row r="82" spans="1:5" ht="18" customHeight="1" x14ac:dyDescent="0.2">
      <c r="A82" t="s">
        <v>86</v>
      </c>
      <c r="B82" s="4">
        <v>6.0146322680009997E-4</v>
      </c>
      <c r="C82" s="5">
        <v>0</v>
      </c>
      <c r="D82" s="5">
        <v>0</v>
      </c>
      <c r="E82" s="2"/>
    </row>
    <row r="83" spans="1:5" ht="18" customHeight="1" x14ac:dyDescent="0.2">
      <c r="A83" t="s">
        <v>87</v>
      </c>
      <c r="B83" s="4">
        <v>6.0146322680009997E-4</v>
      </c>
      <c r="C83" s="5">
        <v>0</v>
      </c>
      <c r="D83" s="5">
        <v>0</v>
      </c>
      <c r="E83" s="2"/>
    </row>
    <row r="84" spans="1:5" ht="18" customHeight="1" x14ac:dyDescent="0.2">
      <c r="A84" t="s">
        <v>88</v>
      </c>
      <c r="B84" s="4">
        <v>6.0146322680009997E-4</v>
      </c>
      <c r="C84" s="5">
        <v>0</v>
      </c>
      <c r="D84" s="5">
        <v>0</v>
      </c>
      <c r="E84" s="2"/>
    </row>
    <row r="85" spans="1:5" ht="18" customHeight="1" x14ac:dyDescent="0.2">
      <c r="A85" t="s">
        <v>89</v>
      </c>
      <c r="B85" s="4">
        <v>6.3738742819859995E-4</v>
      </c>
      <c r="C85" s="5">
        <v>0</v>
      </c>
      <c r="D85" s="5">
        <v>0</v>
      </c>
      <c r="E85" s="2"/>
    </row>
    <row r="86" spans="1:5" ht="18" customHeight="1" x14ac:dyDescent="0.2">
      <c r="A86" t="s">
        <v>90</v>
      </c>
      <c r="B86" s="4">
        <v>6.2324027963990005E-4</v>
      </c>
      <c r="C86" s="5">
        <v>0</v>
      </c>
      <c r="D86" s="5">
        <v>0</v>
      </c>
      <c r="E86" s="2"/>
    </row>
    <row r="87" spans="1:5" ht="18" customHeight="1" x14ac:dyDescent="0.2">
      <c r="A87" t="s">
        <v>91</v>
      </c>
      <c r="B87" s="4">
        <v>6.2324027963990005E-4</v>
      </c>
      <c r="C87" s="5">
        <v>3</v>
      </c>
      <c r="D87" s="5">
        <v>1</v>
      </c>
      <c r="E87" s="5">
        <v>0</v>
      </c>
    </row>
    <row r="88" spans="1:5" ht="18" customHeight="1" x14ac:dyDescent="0.2">
      <c r="A88" t="s">
        <v>92</v>
      </c>
      <c r="B88" s="4">
        <v>4.6416620536167998E-3</v>
      </c>
      <c r="C88" s="5">
        <v>3</v>
      </c>
      <c r="D88" s="5">
        <v>2</v>
      </c>
      <c r="E88" s="5">
        <v>10</v>
      </c>
    </row>
    <row r="89" spans="1:5" ht="18" customHeight="1" x14ac:dyDescent="0.2">
      <c r="A89" t="s">
        <v>93</v>
      </c>
      <c r="B89" s="4">
        <v>4.6416620536167998E-3</v>
      </c>
      <c r="C89" s="5">
        <v>3</v>
      </c>
      <c r="D89" s="5">
        <v>3</v>
      </c>
      <c r="E89" s="5">
        <v>20</v>
      </c>
    </row>
    <row r="90" spans="1:5" ht="18" customHeight="1" x14ac:dyDescent="0.2">
      <c r="A90" t="s">
        <v>94</v>
      </c>
      <c r="B90" s="4">
        <v>4.6416620536167998E-3</v>
      </c>
      <c r="C90" s="5">
        <v>3</v>
      </c>
      <c r="D90" s="5">
        <v>4</v>
      </c>
      <c r="E90" s="5">
        <v>30</v>
      </c>
    </row>
    <row r="91" spans="1:5" ht="18" customHeight="1" x14ac:dyDescent="0.2">
      <c r="A91" t="s">
        <v>95</v>
      </c>
      <c r="B91" s="4">
        <v>4.6416620536167998E-3</v>
      </c>
      <c r="C91" s="5">
        <v>3</v>
      </c>
      <c r="D91" s="5">
        <v>5</v>
      </c>
      <c r="E91" s="5">
        <v>40</v>
      </c>
    </row>
    <row r="92" spans="1:5" ht="18" customHeight="1" x14ac:dyDescent="0.2">
      <c r="A92" t="s">
        <v>96</v>
      </c>
      <c r="B92" s="4">
        <v>1.1166361278824101E-2</v>
      </c>
      <c r="C92" s="5">
        <v>3</v>
      </c>
      <c r="D92" s="5">
        <v>6</v>
      </c>
      <c r="E92" s="5">
        <v>50</v>
      </c>
    </row>
    <row r="93" spans="1:5" ht="18" customHeight="1" x14ac:dyDescent="0.2">
      <c r="A93" t="s">
        <v>97</v>
      </c>
      <c r="B93" s="4">
        <v>1.1166361278824101E-2</v>
      </c>
      <c r="C93" s="5">
        <v>3</v>
      </c>
      <c r="D93" s="5">
        <v>7</v>
      </c>
      <c r="E93" s="5">
        <v>60</v>
      </c>
    </row>
    <row r="94" spans="1:5" ht="18" customHeight="1" x14ac:dyDescent="0.2">
      <c r="A94" t="s">
        <v>98</v>
      </c>
      <c r="B94" s="4">
        <v>1.50799691472804E-2</v>
      </c>
      <c r="C94" s="5">
        <v>3</v>
      </c>
      <c r="D94" s="5">
        <v>8</v>
      </c>
      <c r="E94" s="5">
        <v>70</v>
      </c>
    </row>
    <row r="95" spans="1:5" ht="18" customHeight="1" x14ac:dyDescent="0.2">
      <c r="A95" t="s">
        <v>99</v>
      </c>
      <c r="B95" s="4">
        <v>1.7207864565546099E-2</v>
      </c>
      <c r="C95" s="5">
        <v>3</v>
      </c>
      <c r="D95" s="5">
        <v>9</v>
      </c>
      <c r="E95" s="5">
        <v>80</v>
      </c>
    </row>
    <row r="96" spans="1:5" ht="18" customHeight="1" x14ac:dyDescent="0.2">
      <c r="A96" t="s">
        <v>100</v>
      </c>
      <c r="B96" s="4">
        <v>1.7207864565546099E-2</v>
      </c>
      <c r="C96" s="5">
        <v>3</v>
      </c>
      <c r="D96" s="5">
        <v>10</v>
      </c>
      <c r="E96" s="5">
        <v>90</v>
      </c>
    </row>
    <row r="97" spans="1:5" ht="18" customHeight="1" x14ac:dyDescent="0.2">
      <c r="A97" t="s">
        <v>101</v>
      </c>
      <c r="B97" s="4">
        <v>2.1707575686385001E-2</v>
      </c>
      <c r="C97" s="5">
        <v>3</v>
      </c>
      <c r="D97" s="5">
        <v>11</v>
      </c>
      <c r="E97" s="5">
        <v>100</v>
      </c>
    </row>
    <row r="98" spans="1:5" ht="18" customHeight="1" x14ac:dyDescent="0.2">
      <c r="A98" t="s">
        <v>102</v>
      </c>
      <c r="B98" s="4">
        <v>2.05154097731945E-2</v>
      </c>
      <c r="C98" s="5">
        <v>3</v>
      </c>
      <c r="D98" s="5">
        <v>12</v>
      </c>
      <c r="E98" s="5">
        <v>110</v>
      </c>
    </row>
    <row r="99" spans="1:5" ht="18" customHeight="1" x14ac:dyDescent="0.2">
      <c r="A99" t="s">
        <v>103</v>
      </c>
      <c r="B99" s="4">
        <v>2.05154097731945E-2</v>
      </c>
      <c r="C99" s="5">
        <v>3</v>
      </c>
      <c r="D99" s="5">
        <v>13</v>
      </c>
      <c r="E99" s="5">
        <v>120</v>
      </c>
    </row>
    <row r="100" spans="1:5" ht="18" customHeight="1" x14ac:dyDescent="0.2">
      <c r="A100" t="s">
        <v>104</v>
      </c>
      <c r="B100" s="4">
        <v>1.7106121996135301E-2</v>
      </c>
      <c r="C100" s="5">
        <v>3</v>
      </c>
      <c r="D100" s="5">
        <v>14</v>
      </c>
      <c r="E100" s="5">
        <v>130</v>
      </c>
    </row>
    <row r="101" spans="1:5" ht="18" customHeight="1" x14ac:dyDescent="0.2">
      <c r="A101" t="s">
        <v>105</v>
      </c>
      <c r="B101" s="4">
        <v>1.4159312459095399E-2</v>
      </c>
      <c r="C101" s="5">
        <v>3</v>
      </c>
      <c r="D101" s="5">
        <v>15</v>
      </c>
      <c r="E101" s="5">
        <v>140</v>
      </c>
    </row>
    <row r="102" spans="1:5" ht="18" customHeight="1" x14ac:dyDescent="0.2">
      <c r="A102" t="s">
        <v>106</v>
      </c>
      <c r="B102" s="4">
        <v>1.4159312459095399E-2</v>
      </c>
      <c r="C102" s="5">
        <v>3</v>
      </c>
      <c r="D102" s="5">
        <v>16</v>
      </c>
      <c r="E102" s="5">
        <v>150</v>
      </c>
    </row>
    <row r="103" spans="1:5" ht="18" customHeight="1" x14ac:dyDescent="0.2">
      <c r="A103" t="s">
        <v>107</v>
      </c>
      <c r="B103" s="4">
        <v>1.10722308699189E-2</v>
      </c>
      <c r="C103" s="5">
        <v>3</v>
      </c>
      <c r="D103" s="5">
        <v>17</v>
      </c>
      <c r="E103" s="5">
        <v>160</v>
      </c>
    </row>
    <row r="104" spans="1:5" ht="18" customHeight="1" x14ac:dyDescent="0.2">
      <c r="A104" t="s">
        <v>108</v>
      </c>
      <c r="B104" s="4">
        <v>7.0110114682759E-3</v>
      </c>
      <c r="C104" s="5">
        <v>3</v>
      </c>
      <c r="D104" s="5">
        <v>18</v>
      </c>
      <c r="E104" s="5">
        <v>170</v>
      </c>
    </row>
    <row r="105" spans="1:5" ht="18" customHeight="1" x14ac:dyDescent="0.2">
      <c r="A105" t="s">
        <v>109</v>
      </c>
      <c r="B105" s="4">
        <v>7.0110114682759E-3</v>
      </c>
      <c r="C105" s="5">
        <v>3</v>
      </c>
      <c r="D105" s="5">
        <v>19</v>
      </c>
      <c r="E105" s="5">
        <v>180</v>
      </c>
    </row>
    <row r="106" spans="1:5" ht="18" customHeight="1" x14ac:dyDescent="0.2">
      <c r="A106" t="s">
        <v>110</v>
      </c>
      <c r="B106" s="4">
        <v>5.5705672965819996E-3</v>
      </c>
      <c r="C106" s="5">
        <v>3</v>
      </c>
      <c r="D106" s="5">
        <v>20</v>
      </c>
      <c r="E106" s="5">
        <v>190</v>
      </c>
    </row>
    <row r="107" spans="1:5" ht="18" customHeight="1" x14ac:dyDescent="0.2">
      <c r="A107" t="s">
        <v>111</v>
      </c>
      <c r="B107" s="4">
        <v>7.5109966880559996E-4</v>
      </c>
      <c r="C107" s="5">
        <v>0</v>
      </c>
      <c r="D107" s="5">
        <v>0</v>
      </c>
      <c r="E107" s="2"/>
    </row>
    <row r="108" spans="1:5" ht="18" customHeight="1" x14ac:dyDescent="0.2">
      <c r="A108" t="s">
        <v>112</v>
      </c>
      <c r="B108" s="4">
        <v>6.4659458183110002E-4</v>
      </c>
      <c r="C108" s="5">
        <v>0</v>
      </c>
      <c r="D108" s="5">
        <v>0</v>
      </c>
      <c r="E108" s="2"/>
    </row>
    <row r="109" spans="1:5" ht="18" customHeight="1" x14ac:dyDescent="0.2">
      <c r="A109" t="s">
        <v>113</v>
      </c>
      <c r="B109" s="4">
        <v>5.8400294276400003E-4</v>
      </c>
      <c r="C109" s="5">
        <v>0</v>
      </c>
      <c r="D109" s="5">
        <v>0</v>
      </c>
      <c r="E109" s="2"/>
    </row>
    <row r="110" spans="1:5" ht="18" customHeight="1" x14ac:dyDescent="0.2">
      <c r="A110" t="s">
        <v>114</v>
      </c>
      <c r="B110" s="4">
        <v>6.2949694628479998E-4</v>
      </c>
      <c r="C110" s="5">
        <v>0</v>
      </c>
      <c r="D110" s="5">
        <v>0</v>
      </c>
      <c r="E110" s="2"/>
    </row>
    <row r="111" spans="1:5" ht="18" customHeight="1" x14ac:dyDescent="0.2">
      <c r="A111" t="s">
        <v>115</v>
      </c>
      <c r="B111" s="4">
        <v>6.2949694628479998E-4</v>
      </c>
      <c r="C111" s="5">
        <v>0</v>
      </c>
      <c r="D111" s="5">
        <v>0</v>
      </c>
      <c r="E111" s="2"/>
    </row>
    <row r="112" spans="1:5" ht="18" customHeight="1" x14ac:dyDescent="0.2">
      <c r="A112" t="s">
        <v>116</v>
      </c>
      <c r="B112" s="4">
        <v>6.0764197431129995E-4</v>
      </c>
      <c r="C112" s="5">
        <v>0</v>
      </c>
      <c r="D112" s="5">
        <v>0</v>
      </c>
      <c r="E112" s="2"/>
    </row>
    <row r="113" spans="1:5" ht="18" customHeight="1" x14ac:dyDescent="0.2">
      <c r="A113" t="s">
        <v>117</v>
      </c>
      <c r="B113" s="4">
        <v>5.7306053654190001E-4</v>
      </c>
      <c r="C113" s="5">
        <v>0</v>
      </c>
      <c r="D113" s="5">
        <v>0</v>
      </c>
      <c r="E113" s="2"/>
    </row>
    <row r="114" spans="1:5" ht="18" customHeight="1" x14ac:dyDescent="0.2">
      <c r="A114" t="s">
        <v>118</v>
      </c>
      <c r="B114" s="4">
        <v>5.7306053654190001E-4</v>
      </c>
      <c r="C114" s="5">
        <v>0</v>
      </c>
      <c r="D114" s="5">
        <v>0</v>
      </c>
      <c r="E114" s="2"/>
    </row>
    <row r="115" spans="1:5" ht="18" customHeight="1" x14ac:dyDescent="0.2">
      <c r="A115" t="s">
        <v>119</v>
      </c>
      <c r="B115" s="4">
        <v>6.1293274363269997E-4</v>
      </c>
      <c r="C115" s="5">
        <v>0</v>
      </c>
      <c r="D115" s="5">
        <v>0</v>
      </c>
      <c r="E115" s="2"/>
    </row>
    <row r="116" spans="1:5" ht="18" customHeight="1" x14ac:dyDescent="0.2">
      <c r="A116" t="s">
        <v>120</v>
      </c>
      <c r="B116" s="4">
        <v>6.1293274363269997E-4</v>
      </c>
      <c r="C116" s="5">
        <v>0</v>
      </c>
      <c r="D116" s="5">
        <v>0</v>
      </c>
      <c r="E116" s="2"/>
    </row>
    <row r="117" spans="1:5" ht="18" customHeight="1" x14ac:dyDescent="0.2">
      <c r="A117" t="s">
        <v>121</v>
      </c>
      <c r="B117" s="4">
        <v>6.1293274363269997E-4</v>
      </c>
      <c r="C117" s="5">
        <v>4</v>
      </c>
      <c r="D117" s="5">
        <v>1</v>
      </c>
      <c r="E117" s="5">
        <v>0</v>
      </c>
    </row>
    <row r="118" spans="1:5" ht="18" customHeight="1" x14ac:dyDescent="0.2">
      <c r="A118" t="s">
        <v>122</v>
      </c>
      <c r="B118" s="4">
        <v>3.2341216296897998E-3</v>
      </c>
      <c r="C118" s="5">
        <v>4</v>
      </c>
      <c r="D118" s="5">
        <v>2</v>
      </c>
      <c r="E118" s="5">
        <v>10</v>
      </c>
    </row>
    <row r="119" spans="1:5" ht="18" customHeight="1" x14ac:dyDescent="0.2">
      <c r="A119" t="s">
        <v>123</v>
      </c>
      <c r="B119" s="4">
        <v>3.8405117675682E-3</v>
      </c>
      <c r="C119" s="5">
        <v>4</v>
      </c>
      <c r="D119" s="5">
        <v>3</v>
      </c>
      <c r="E119" s="5">
        <v>20</v>
      </c>
    </row>
    <row r="120" spans="1:5" ht="18" customHeight="1" x14ac:dyDescent="0.2">
      <c r="A120" t="s">
        <v>124</v>
      </c>
      <c r="B120" s="4">
        <v>3.8405117675682E-3</v>
      </c>
      <c r="C120" s="5">
        <v>4</v>
      </c>
      <c r="D120" s="5">
        <v>4</v>
      </c>
      <c r="E120" s="5">
        <v>30</v>
      </c>
    </row>
    <row r="121" spans="1:5" ht="18" customHeight="1" x14ac:dyDescent="0.2">
      <c r="A121" t="s">
        <v>125</v>
      </c>
      <c r="B121" s="4">
        <v>3.2417066404308E-3</v>
      </c>
      <c r="C121" s="5">
        <v>4</v>
      </c>
      <c r="D121" s="5">
        <v>5</v>
      </c>
      <c r="E121" s="5">
        <v>40</v>
      </c>
    </row>
    <row r="122" spans="1:5" ht="18" customHeight="1" x14ac:dyDescent="0.2">
      <c r="A122" t="s">
        <v>126</v>
      </c>
      <c r="B122" s="4">
        <v>9.9544571145264993E-3</v>
      </c>
      <c r="C122" s="5">
        <v>4</v>
      </c>
      <c r="D122" s="5">
        <v>6</v>
      </c>
      <c r="E122" s="5">
        <v>50</v>
      </c>
    </row>
    <row r="123" spans="1:5" ht="18" customHeight="1" x14ac:dyDescent="0.2">
      <c r="A123" t="s">
        <v>127</v>
      </c>
      <c r="B123" s="4">
        <v>1.2200157700006001E-2</v>
      </c>
      <c r="C123" s="5">
        <v>4</v>
      </c>
      <c r="D123" s="5">
        <v>7</v>
      </c>
      <c r="E123" s="5">
        <v>60</v>
      </c>
    </row>
    <row r="124" spans="1:5" ht="18" customHeight="1" x14ac:dyDescent="0.2">
      <c r="A124" t="s">
        <v>128</v>
      </c>
      <c r="B124" s="4">
        <v>1.6323103736589802E-2</v>
      </c>
      <c r="C124" s="5">
        <v>4</v>
      </c>
      <c r="D124" s="5">
        <v>8</v>
      </c>
      <c r="E124" s="5">
        <v>70</v>
      </c>
    </row>
    <row r="125" spans="1:5" ht="18" customHeight="1" x14ac:dyDescent="0.2">
      <c r="A125" t="s">
        <v>129</v>
      </c>
      <c r="B125" s="4">
        <v>1.6323103736589802E-2</v>
      </c>
      <c r="C125" s="5">
        <v>4</v>
      </c>
      <c r="D125" s="5">
        <v>9</v>
      </c>
      <c r="E125" s="5">
        <v>80</v>
      </c>
    </row>
    <row r="126" spans="1:5" ht="18" customHeight="1" x14ac:dyDescent="0.2">
      <c r="A126" t="s">
        <v>130</v>
      </c>
      <c r="B126" s="4">
        <v>1.37779011154846E-2</v>
      </c>
      <c r="C126" s="5">
        <v>4</v>
      </c>
      <c r="D126" s="5">
        <v>10</v>
      </c>
      <c r="E126" s="5">
        <v>90</v>
      </c>
    </row>
    <row r="127" spans="1:5" ht="18" customHeight="1" x14ac:dyDescent="0.2">
      <c r="A127" t="s">
        <v>131</v>
      </c>
      <c r="B127" s="4">
        <v>2.1642460496875598E-2</v>
      </c>
      <c r="C127" s="5">
        <v>4</v>
      </c>
      <c r="D127" s="5">
        <v>11</v>
      </c>
      <c r="E127" s="5">
        <v>100</v>
      </c>
    </row>
    <row r="128" spans="1:5" ht="18" customHeight="1" x14ac:dyDescent="0.2">
      <c r="A128" t="s">
        <v>132</v>
      </c>
      <c r="B128" s="4">
        <v>2.1642460496875598E-2</v>
      </c>
      <c r="C128" s="5">
        <v>4</v>
      </c>
      <c r="D128" s="5">
        <v>12</v>
      </c>
      <c r="E128" s="5">
        <v>110</v>
      </c>
    </row>
    <row r="129" spans="1:5" ht="18" customHeight="1" x14ac:dyDescent="0.2">
      <c r="A129" t="s">
        <v>133</v>
      </c>
      <c r="B129" s="4">
        <v>2.1642460496875598E-2</v>
      </c>
      <c r="C129" s="5">
        <v>4</v>
      </c>
      <c r="D129" s="5">
        <v>13</v>
      </c>
      <c r="E129" s="5">
        <v>120</v>
      </c>
    </row>
    <row r="130" spans="1:5" ht="18" customHeight="1" x14ac:dyDescent="0.2">
      <c r="A130" t="s">
        <v>134</v>
      </c>
      <c r="B130" s="4">
        <v>1.26255393755417E-2</v>
      </c>
      <c r="C130" s="5">
        <v>4</v>
      </c>
      <c r="D130" s="5">
        <v>14</v>
      </c>
      <c r="E130" s="5">
        <v>130</v>
      </c>
    </row>
    <row r="131" spans="1:5" ht="18" customHeight="1" x14ac:dyDescent="0.2">
      <c r="A131" t="s">
        <v>135</v>
      </c>
      <c r="B131" s="4">
        <v>1.4885633358098E-2</v>
      </c>
      <c r="C131" s="5">
        <v>4</v>
      </c>
      <c r="D131" s="5">
        <v>15</v>
      </c>
      <c r="E131" s="5">
        <v>140</v>
      </c>
    </row>
    <row r="132" spans="1:5" ht="18" customHeight="1" x14ac:dyDescent="0.2">
      <c r="A132" t="s">
        <v>136</v>
      </c>
      <c r="B132" s="4">
        <v>1.4885633358098E-2</v>
      </c>
      <c r="C132" s="5">
        <v>4</v>
      </c>
      <c r="D132" s="5">
        <v>16</v>
      </c>
      <c r="E132" s="5">
        <v>150</v>
      </c>
    </row>
    <row r="133" spans="1:5" ht="18" customHeight="1" x14ac:dyDescent="0.2">
      <c r="A133" t="s">
        <v>137</v>
      </c>
      <c r="B133" s="4">
        <v>1.15351788386776E-2</v>
      </c>
      <c r="C133" s="5">
        <v>4</v>
      </c>
      <c r="D133" s="5">
        <v>17</v>
      </c>
      <c r="E133" s="5">
        <v>160</v>
      </c>
    </row>
    <row r="134" spans="1:5" ht="18" customHeight="1" x14ac:dyDescent="0.2">
      <c r="A134" t="s">
        <v>138</v>
      </c>
      <c r="B134" s="4">
        <v>9.1342971005651998E-3</v>
      </c>
      <c r="C134" s="5">
        <v>4</v>
      </c>
      <c r="D134" s="5">
        <v>18</v>
      </c>
      <c r="E134" s="5">
        <v>170</v>
      </c>
    </row>
    <row r="135" spans="1:5" ht="18" customHeight="1" x14ac:dyDescent="0.2">
      <c r="A135" t="s">
        <v>139</v>
      </c>
      <c r="B135" s="4">
        <v>2.0228893118689E-3</v>
      </c>
      <c r="C135" s="5">
        <v>4</v>
      </c>
      <c r="D135" s="5">
        <v>19</v>
      </c>
      <c r="E135" s="5">
        <v>180</v>
      </c>
    </row>
    <row r="136" spans="1:5" ht="18" customHeight="1" x14ac:dyDescent="0.2">
      <c r="A136" t="s">
        <v>140</v>
      </c>
      <c r="B136" s="4">
        <v>1.5614501209157E-3</v>
      </c>
      <c r="C136" s="5">
        <v>4</v>
      </c>
      <c r="D136" s="5">
        <v>20</v>
      </c>
      <c r="E136" s="5">
        <v>190</v>
      </c>
    </row>
    <row r="137" spans="1:5" ht="18" customHeight="1" x14ac:dyDescent="0.2">
      <c r="A137" t="s">
        <v>141</v>
      </c>
      <c r="B137" s="4">
        <v>1.5614501209157E-3</v>
      </c>
      <c r="C137" s="5">
        <v>4</v>
      </c>
      <c r="D137" s="5">
        <v>21</v>
      </c>
      <c r="E137" s="5">
        <v>200</v>
      </c>
    </row>
    <row r="138" spans="1:5" ht="18" customHeight="1" x14ac:dyDescent="0.2">
      <c r="A138" t="s">
        <v>142</v>
      </c>
      <c r="B138" s="4">
        <v>1.5614501209157E-3</v>
      </c>
      <c r="C138" s="5">
        <v>4</v>
      </c>
      <c r="D138" s="5">
        <v>22</v>
      </c>
      <c r="E138" s="5">
        <v>210</v>
      </c>
    </row>
    <row r="139" spans="1:5" ht="18" customHeight="1" x14ac:dyDescent="0.2">
      <c r="A139" t="s">
        <v>143</v>
      </c>
      <c r="B139" s="4">
        <v>5.6794039162190002E-4</v>
      </c>
      <c r="C139" s="5">
        <v>0</v>
      </c>
      <c r="D139" s="5">
        <v>0</v>
      </c>
      <c r="E139" s="2"/>
    </row>
    <row r="140" spans="1:5" ht="18" customHeight="1" x14ac:dyDescent="0.2">
      <c r="A140" t="s">
        <v>144</v>
      </c>
      <c r="B140" s="4">
        <v>6.3775813762290004E-4</v>
      </c>
      <c r="C140" s="5">
        <v>0</v>
      </c>
      <c r="D140" s="5">
        <v>0</v>
      </c>
      <c r="E140" s="2"/>
    </row>
    <row r="141" spans="1:5" ht="18" customHeight="1" x14ac:dyDescent="0.2">
      <c r="A141" t="s">
        <v>145</v>
      </c>
      <c r="B141" s="4">
        <v>6.3775813762290004E-4</v>
      </c>
      <c r="C141" s="5">
        <v>0</v>
      </c>
      <c r="D141" s="5">
        <v>0</v>
      </c>
      <c r="E141" s="2"/>
    </row>
    <row r="142" spans="1:5" ht="18" customHeight="1" x14ac:dyDescent="0.2">
      <c r="A142" t="s">
        <v>146</v>
      </c>
      <c r="B142" s="4">
        <v>5.8901647832829997E-4</v>
      </c>
      <c r="C142" s="5">
        <v>0</v>
      </c>
      <c r="D142" s="5">
        <v>0</v>
      </c>
      <c r="E142" s="2"/>
    </row>
    <row r="143" spans="1:5" ht="18" customHeight="1" x14ac:dyDescent="0.2">
      <c r="A143" t="s">
        <v>147</v>
      </c>
      <c r="B143" s="4">
        <v>5.9126757585359997E-4</v>
      </c>
      <c r="C143" s="5">
        <v>0</v>
      </c>
      <c r="D143" s="5">
        <v>0</v>
      </c>
      <c r="E143" s="2"/>
    </row>
    <row r="144" spans="1:5" ht="18" customHeight="1" x14ac:dyDescent="0.2">
      <c r="A144" t="s">
        <v>148</v>
      </c>
      <c r="B144" s="4">
        <v>6.1560620104319998E-4</v>
      </c>
      <c r="C144" s="5">
        <v>0</v>
      </c>
      <c r="D144" s="5">
        <v>0</v>
      </c>
      <c r="E144" s="2"/>
    </row>
    <row r="145" spans="1:5" ht="18" customHeight="1" x14ac:dyDescent="0.2">
      <c r="A145" t="s">
        <v>149</v>
      </c>
      <c r="B145" s="4">
        <v>6.1590689866829998E-4</v>
      </c>
      <c r="C145" s="5">
        <v>0</v>
      </c>
      <c r="D145" s="5">
        <v>0</v>
      </c>
      <c r="E145" s="2"/>
    </row>
    <row r="146" spans="1:5" ht="18" customHeight="1" x14ac:dyDescent="0.2">
      <c r="A146" t="s">
        <v>150</v>
      </c>
      <c r="B146" s="4">
        <v>6.1590689866829998E-4</v>
      </c>
      <c r="C146" s="5">
        <v>0</v>
      </c>
      <c r="D146" s="5">
        <v>0</v>
      </c>
      <c r="E146" s="2"/>
    </row>
    <row r="147" spans="1:5" ht="18" customHeight="1" x14ac:dyDescent="0.2">
      <c r="A147" t="s">
        <v>151</v>
      </c>
      <c r="B147" s="4">
        <v>5.0735587405680005E-4</v>
      </c>
      <c r="C147" s="5">
        <v>0</v>
      </c>
      <c r="D147" s="5">
        <v>0</v>
      </c>
      <c r="E147" s="2"/>
    </row>
    <row r="148" spans="1:5" ht="18" customHeight="1" x14ac:dyDescent="0.2">
      <c r="A148" t="s">
        <v>152</v>
      </c>
      <c r="B148" s="4">
        <v>3.633625E-4</v>
      </c>
      <c r="C148" s="5">
        <v>0</v>
      </c>
      <c r="D148" s="5">
        <v>0</v>
      </c>
      <c r="E14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118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154</v>
      </c>
      <c r="B2" s="4">
        <v>2.9694310966080001E-4</v>
      </c>
      <c r="C2" s="5">
        <v>0</v>
      </c>
      <c r="D2" s="5">
        <v>0</v>
      </c>
      <c r="E2" s="2"/>
    </row>
    <row r="3" spans="1:5" ht="18" customHeight="1" x14ac:dyDescent="0.2">
      <c r="A3" t="s">
        <v>155</v>
      </c>
      <c r="B3" s="4">
        <v>3.7901164485590002E-4</v>
      </c>
      <c r="C3" s="5">
        <v>0</v>
      </c>
      <c r="D3" s="5">
        <v>0</v>
      </c>
      <c r="E3" s="2"/>
    </row>
    <row r="4" spans="1:5" ht="18" customHeight="1" x14ac:dyDescent="0.2">
      <c r="A4" t="s">
        <v>156</v>
      </c>
      <c r="B4" s="4">
        <v>4.4166915478460002E-4</v>
      </c>
      <c r="C4" s="5">
        <v>0</v>
      </c>
      <c r="D4" s="5">
        <v>0</v>
      </c>
      <c r="E4" s="2"/>
    </row>
    <row r="5" spans="1:5" ht="18" customHeight="1" x14ac:dyDescent="0.2">
      <c r="A5" t="s">
        <v>157</v>
      </c>
      <c r="B5" s="4">
        <v>5.0302003261119995E-4</v>
      </c>
      <c r="C5" s="5">
        <v>0</v>
      </c>
      <c r="D5" s="5">
        <v>0</v>
      </c>
      <c r="E5" s="2"/>
    </row>
    <row r="6" spans="1:5" ht="18" customHeight="1" x14ac:dyDescent="0.2">
      <c r="A6" t="s">
        <v>158</v>
      </c>
      <c r="B6" s="4">
        <v>6.2019566736539996E-4</v>
      </c>
      <c r="C6" s="5">
        <v>0</v>
      </c>
      <c r="D6" s="5">
        <v>0</v>
      </c>
      <c r="E6" s="2"/>
    </row>
    <row r="7" spans="1:5" ht="18" customHeight="1" x14ac:dyDescent="0.2">
      <c r="A7" t="s">
        <v>159</v>
      </c>
      <c r="B7" s="4">
        <v>4.9462671791280003E-4</v>
      </c>
      <c r="C7" s="5">
        <v>0</v>
      </c>
      <c r="D7" s="5">
        <v>0</v>
      </c>
      <c r="E7" s="2"/>
    </row>
    <row r="8" spans="1:5" ht="18" customHeight="1" x14ac:dyDescent="0.2">
      <c r="A8" t="s">
        <v>160</v>
      </c>
      <c r="B8" s="4">
        <v>6.5243830249800004E-4</v>
      </c>
      <c r="C8" s="5">
        <v>0</v>
      </c>
      <c r="D8" s="5">
        <v>0</v>
      </c>
      <c r="E8" s="2"/>
    </row>
    <row r="9" spans="1:5" ht="18" customHeight="1" x14ac:dyDescent="0.2">
      <c r="A9" t="s">
        <v>161</v>
      </c>
      <c r="B9" s="4">
        <v>6.4407294832820002E-4</v>
      </c>
      <c r="C9" s="5">
        <v>0</v>
      </c>
      <c r="D9" s="5">
        <v>0</v>
      </c>
      <c r="E9" s="2"/>
    </row>
    <row r="10" spans="1:5" ht="18" customHeight="1" x14ac:dyDescent="0.2">
      <c r="A10" t="s">
        <v>162</v>
      </c>
      <c r="B10" s="4">
        <v>6.5684052300050001E-4</v>
      </c>
      <c r="C10" s="5">
        <v>0</v>
      </c>
      <c r="D10" s="5">
        <v>0</v>
      </c>
      <c r="E10" s="2"/>
    </row>
    <row r="11" spans="1:5" ht="18" customHeight="1" x14ac:dyDescent="0.2">
      <c r="A11" t="s">
        <v>163</v>
      </c>
      <c r="B11" s="4">
        <v>6.3691695951300004E-4</v>
      </c>
      <c r="C11" s="5">
        <v>0</v>
      </c>
      <c r="D11" s="5">
        <v>0</v>
      </c>
      <c r="E11" s="2"/>
    </row>
    <row r="12" spans="1:5" ht="18" customHeight="1" x14ac:dyDescent="0.2">
      <c r="A12" t="s">
        <v>164</v>
      </c>
      <c r="B12" s="4">
        <v>6.474813334735E-4</v>
      </c>
      <c r="C12" s="5">
        <v>0</v>
      </c>
      <c r="D12" s="5">
        <v>0</v>
      </c>
      <c r="E12" s="2"/>
    </row>
    <row r="13" spans="1:5" ht="18" customHeight="1" x14ac:dyDescent="0.2">
      <c r="A13" t="s">
        <v>165</v>
      </c>
      <c r="B13" s="4">
        <v>3.6759999999999999E-4</v>
      </c>
      <c r="C13" s="5">
        <v>0</v>
      </c>
      <c r="D13" s="5">
        <v>0</v>
      </c>
      <c r="E13" s="2"/>
    </row>
    <row r="14" spans="1:5" ht="18" customHeight="1" x14ac:dyDescent="0.2">
      <c r="A14" t="s">
        <v>166</v>
      </c>
      <c r="B14" s="4">
        <v>5.8078132559260002E-4</v>
      </c>
      <c r="C14" s="5">
        <v>0</v>
      </c>
      <c r="D14" s="5">
        <v>0</v>
      </c>
      <c r="E14" s="2"/>
    </row>
    <row r="15" spans="1:5" ht="18" customHeight="1" x14ac:dyDescent="0.2">
      <c r="A15" t="s">
        <v>167</v>
      </c>
      <c r="B15" s="4">
        <v>5.8484776741320004E-4</v>
      </c>
      <c r="C15" s="5">
        <v>0</v>
      </c>
      <c r="D15" s="5">
        <v>0</v>
      </c>
      <c r="E15" s="2"/>
    </row>
    <row r="16" spans="1:5" ht="18" customHeight="1" x14ac:dyDescent="0.2">
      <c r="A16" t="s">
        <v>168</v>
      </c>
      <c r="B16" s="4">
        <v>5.8086741759760005E-4</v>
      </c>
      <c r="C16" s="5">
        <v>0</v>
      </c>
      <c r="D16" s="5">
        <v>0</v>
      </c>
      <c r="E16" s="2"/>
    </row>
    <row r="17" spans="1:5" ht="18" customHeight="1" x14ac:dyDescent="0.2">
      <c r="A17" t="s">
        <v>169</v>
      </c>
      <c r="B17" s="4">
        <v>4.7184563643729998E-4</v>
      </c>
      <c r="C17" s="5">
        <v>0</v>
      </c>
      <c r="D17" s="5">
        <v>0</v>
      </c>
      <c r="E17" s="2"/>
    </row>
    <row r="18" spans="1:5" ht="18" customHeight="1" x14ac:dyDescent="0.2">
      <c r="A18" t="s">
        <v>170</v>
      </c>
      <c r="B18" s="4">
        <v>6.3600614807269998E-4</v>
      </c>
      <c r="C18" s="5">
        <v>0</v>
      </c>
      <c r="D18" s="5">
        <v>0</v>
      </c>
      <c r="E18" s="2"/>
    </row>
    <row r="19" spans="1:5" ht="18" customHeight="1" x14ac:dyDescent="0.2">
      <c r="A19" t="s">
        <v>171</v>
      </c>
      <c r="B19" s="4">
        <v>5.5463757401769999E-4</v>
      </c>
      <c r="C19" s="5">
        <v>0</v>
      </c>
      <c r="D19" s="5">
        <v>0</v>
      </c>
      <c r="E19" s="2"/>
    </row>
    <row r="20" spans="1:5" ht="18" customHeight="1" x14ac:dyDescent="0.2">
      <c r="A20" t="s">
        <v>172</v>
      </c>
      <c r="B20" s="4">
        <v>6.4890657551670004E-4</v>
      </c>
      <c r="C20" s="5">
        <v>0</v>
      </c>
      <c r="D20" s="5">
        <v>0</v>
      </c>
      <c r="E20" s="2"/>
    </row>
    <row r="21" spans="1:5" ht="18" customHeight="1" x14ac:dyDescent="0.2">
      <c r="A21" t="s">
        <v>173</v>
      </c>
      <c r="B21" s="4">
        <v>5.1000902428649996E-4</v>
      </c>
      <c r="C21" s="5">
        <v>0</v>
      </c>
      <c r="D21" s="5">
        <v>0</v>
      </c>
      <c r="E21" s="2"/>
    </row>
    <row r="22" spans="1:5" ht="18" customHeight="1" x14ac:dyDescent="0.2">
      <c r="A22" t="s">
        <v>174</v>
      </c>
      <c r="B22" s="4">
        <v>6.3495617046250002E-4</v>
      </c>
      <c r="C22" s="5">
        <v>0</v>
      </c>
      <c r="D22" s="5">
        <v>0</v>
      </c>
      <c r="E22" s="2"/>
    </row>
    <row r="23" spans="1:5" ht="18" customHeight="1" x14ac:dyDescent="0.2">
      <c r="A23" t="s">
        <v>175</v>
      </c>
      <c r="B23" s="4">
        <v>4.6218365061249998E-4</v>
      </c>
      <c r="C23" s="5">
        <v>0</v>
      </c>
      <c r="D23" s="5">
        <v>0</v>
      </c>
      <c r="E23" s="2"/>
    </row>
    <row r="24" spans="1:5" ht="18" customHeight="1" x14ac:dyDescent="0.2">
      <c r="A24" t="s">
        <v>176</v>
      </c>
      <c r="B24" s="4">
        <v>6.4322288137500004E-4</v>
      </c>
      <c r="C24" s="5">
        <v>0</v>
      </c>
      <c r="D24" s="5">
        <v>0</v>
      </c>
      <c r="E24" s="2"/>
    </row>
    <row r="25" spans="1:5" ht="18" customHeight="1" x14ac:dyDescent="0.2">
      <c r="A25" t="s">
        <v>177</v>
      </c>
      <c r="B25" s="4">
        <v>6.4322288137500004E-4</v>
      </c>
      <c r="C25" s="5">
        <v>0</v>
      </c>
      <c r="D25" s="5">
        <v>0</v>
      </c>
      <c r="E25" s="2"/>
    </row>
    <row r="26" spans="1:5" ht="18" customHeight="1" x14ac:dyDescent="0.2">
      <c r="A26" t="s">
        <v>178</v>
      </c>
      <c r="B26" s="4">
        <v>6.2911138476200005E-4</v>
      </c>
      <c r="C26" s="5">
        <v>0</v>
      </c>
      <c r="D26" s="5">
        <v>0</v>
      </c>
      <c r="E26" s="2"/>
    </row>
    <row r="27" spans="1:5" ht="18" customHeight="1" x14ac:dyDescent="0.2">
      <c r="A27" t="s">
        <v>179</v>
      </c>
      <c r="B27" s="4">
        <v>5.4941251933209999E-4</v>
      </c>
      <c r="C27" s="5">
        <v>0</v>
      </c>
      <c r="D27" s="5">
        <v>0</v>
      </c>
      <c r="E27" s="2"/>
    </row>
    <row r="28" spans="1:5" ht="18" customHeight="1" x14ac:dyDescent="0.2">
      <c r="A28" t="s">
        <v>180</v>
      </c>
      <c r="B28" s="4">
        <v>6.6092706187619997E-4</v>
      </c>
      <c r="C28" s="5">
        <v>0</v>
      </c>
      <c r="D28" s="5">
        <v>0</v>
      </c>
      <c r="E28" s="2"/>
    </row>
    <row r="29" spans="1:5" ht="18" customHeight="1" x14ac:dyDescent="0.2">
      <c r="A29" t="s">
        <v>181</v>
      </c>
      <c r="B29" s="4">
        <v>6.6092706187619997E-4</v>
      </c>
      <c r="C29" s="5">
        <v>0</v>
      </c>
      <c r="D29" s="5">
        <v>0</v>
      </c>
      <c r="E29" s="2"/>
    </row>
    <row r="30" spans="1:5" ht="18" customHeight="1" x14ac:dyDescent="0.2">
      <c r="A30" t="s">
        <v>182</v>
      </c>
      <c r="B30" s="4">
        <v>6.0255991641080002E-4</v>
      </c>
      <c r="C30" s="5">
        <v>0</v>
      </c>
      <c r="D30" s="5">
        <v>0</v>
      </c>
      <c r="E30" s="2"/>
    </row>
    <row r="31" spans="1:5" ht="18" customHeight="1" x14ac:dyDescent="0.2">
      <c r="A31" t="s">
        <v>183</v>
      </c>
      <c r="B31" s="4">
        <v>6.4738110496330003E-4</v>
      </c>
      <c r="C31" s="5">
        <v>0</v>
      </c>
      <c r="D31" s="5">
        <v>0</v>
      </c>
      <c r="E31" s="2"/>
    </row>
    <row r="32" spans="1:5" ht="18" customHeight="1" x14ac:dyDescent="0.2">
      <c r="A32" t="s">
        <v>184</v>
      </c>
      <c r="B32" s="4">
        <v>6.8093253875869996E-4</v>
      </c>
      <c r="C32" s="5">
        <v>0</v>
      </c>
      <c r="D32" s="5">
        <v>0</v>
      </c>
      <c r="E32" s="2"/>
    </row>
    <row r="33" spans="1:5" ht="18" customHeight="1" x14ac:dyDescent="0.2">
      <c r="A33" t="s">
        <v>185</v>
      </c>
      <c r="B33" s="4">
        <v>5.7814198907460001E-4</v>
      </c>
      <c r="C33" s="5">
        <v>0</v>
      </c>
      <c r="D33" s="5">
        <v>0</v>
      </c>
      <c r="E33" s="2"/>
    </row>
    <row r="34" spans="1:5" ht="18" customHeight="1" x14ac:dyDescent="0.2">
      <c r="A34" t="s">
        <v>186</v>
      </c>
      <c r="B34" s="4">
        <v>6.3439372982939995E-4</v>
      </c>
      <c r="C34" s="5">
        <v>0</v>
      </c>
      <c r="D34" s="5">
        <v>0</v>
      </c>
      <c r="E34" s="2"/>
    </row>
    <row r="35" spans="1:5" ht="18" customHeight="1" x14ac:dyDescent="0.2">
      <c r="A35" t="s">
        <v>187</v>
      </c>
      <c r="B35" s="4">
        <v>6.2869183707019995E-4</v>
      </c>
      <c r="C35" s="5">
        <v>0</v>
      </c>
      <c r="D35" s="5">
        <v>0</v>
      </c>
      <c r="E35" s="2"/>
    </row>
    <row r="36" spans="1:5" ht="18" customHeight="1" x14ac:dyDescent="0.2">
      <c r="A36" t="s">
        <v>188</v>
      </c>
      <c r="B36" s="4">
        <v>6.4279745777729997E-4</v>
      </c>
      <c r="C36" s="5">
        <v>0</v>
      </c>
      <c r="D36" s="5">
        <v>0</v>
      </c>
      <c r="E36" s="2"/>
    </row>
    <row r="37" spans="1:5" ht="18" customHeight="1" x14ac:dyDescent="0.2">
      <c r="A37" t="s">
        <v>189</v>
      </c>
      <c r="B37" s="4">
        <v>5.3996772001779997E-4</v>
      </c>
      <c r="C37" s="5">
        <v>0</v>
      </c>
      <c r="D37" s="5">
        <v>0</v>
      </c>
      <c r="E37" s="2"/>
    </row>
    <row r="38" spans="1:5" ht="18" customHeight="1" x14ac:dyDescent="0.2">
      <c r="A38" t="s">
        <v>190</v>
      </c>
      <c r="B38" s="4">
        <v>5.6384828942100001E-4</v>
      </c>
      <c r="C38" s="5">
        <v>1</v>
      </c>
      <c r="D38" s="5">
        <v>1</v>
      </c>
      <c r="E38" s="5">
        <v>0</v>
      </c>
    </row>
    <row r="39" spans="1:5" ht="18" customHeight="1" x14ac:dyDescent="0.2">
      <c r="A39" t="s">
        <v>191</v>
      </c>
      <c r="B39" s="4">
        <v>6.0837015723520002E-4</v>
      </c>
      <c r="C39" s="5">
        <v>1</v>
      </c>
      <c r="D39" s="5">
        <v>2</v>
      </c>
      <c r="E39" s="5">
        <v>15</v>
      </c>
    </row>
    <row r="40" spans="1:5" ht="18" customHeight="1" x14ac:dyDescent="0.2">
      <c r="A40" t="s">
        <v>192</v>
      </c>
      <c r="B40" s="4">
        <v>7.2487102579479998E-4</v>
      </c>
      <c r="C40" s="5">
        <v>1</v>
      </c>
      <c r="D40" s="5">
        <v>3</v>
      </c>
      <c r="E40" s="5">
        <v>30</v>
      </c>
    </row>
    <row r="41" spans="1:5" ht="18" customHeight="1" x14ac:dyDescent="0.2">
      <c r="A41" t="s">
        <v>193</v>
      </c>
      <c r="B41" s="4">
        <v>1.4135120829378001E-3</v>
      </c>
      <c r="C41" s="5">
        <v>1</v>
      </c>
      <c r="D41" s="5">
        <v>4</v>
      </c>
      <c r="E41" s="5">
        <v>45</v>
      </c>
    </row>
    <row r="42" spans="1:5" ht="18" customHeight="1" x14ac:dyDescent="0.2">
      <c r="A42" t="s">
        <v>194</v>
      </c>
      <c r="B42" s="4">
        <v>1.6451624273042E-3</v>
      </c>
      <c r="C42" s="5">
        <v>1</v>
      </c>
      <c r="D42" s="5">
        <v>5</v>
      </c>
      <c r="E42" s="5">
        <v>60</v>
      </c>
    </row>
    <row r="43" spans="1:5" ht="18" customHeight="1" x14ac:dyDescent="0.2">
      <c r="A43" t="s">
        <v>195</v>
      </c>
      <c r="B43" s="4">
        <v>1.5280249999999999E-3</v>
      </c>
      <c r="C43" s="5">
        <v>1</v>
      </c>
      <c r="D43" s="5">
        <v>6</v>
      </c>
      <c r="E43" s="5">
        <v>75</v>
      </c>
    </row>
    <row r="44" spans="1:5" ht="18" customHeight="1" x14ac:dyDescent="0.2">
      <c r="A44" t="s">
        <v>196</v>
      </c>
      <c r="B44" s="4">
        <v>3.1798731001917999E-3</v>
      </c>
      <c r="C44" s="5">
        <v>1</v>
      </c>
      <c r="D44" s="5">
        <v>7</v>
      </c>
      <c r="E44" s="5">
        <v>90</v>
      </c>
    </row>
    <row r="45" spans="1:5" ht="18" customHeight="1" x14ac:dyDescent="0.2">
      <c r="A45" t="s">
        <v>197</v>
      </c>
      <c r="B45" s="4">
        <v>3.1798731001917999E-3</v>
      </c>
      <c r="C45" s="5">
        <v>1</v>
      </c>
      <c r="D45" s="5">
        <v>8</v>
      </c>
      <c r="E45" s="5">
        <v>105</v>
      </c>
    </row>
    <row r="46" spans="1:5" ht="18" customHeight="1" x14ac:dyDescent="0.2">
      <c r="A46" t="s">
        <v>198</v>
      </c>
      <c r="B46" s="4">
        <v>3.8049433116167999E-3</v>
      </c>
      <c r="C46" s="5">
        <v>1</v>
      </c>
      <c r="D46" s="5">
        <v>9</v>
      </c>
      <c r="E46" s="5">
        <v>120</v>
      </c>
    </row>
    <row r="47" spans="1:5" ht="18" customHeight="1" x14ac:dyDescent="0.2">
      <c r="A47" t="s">
        <v>199</v>
      </c>
      <c r="B47" s="4">
        <v>3.8827971782336998E-3</v>
      </c>
      <c r="C47" s="5">
        <v>1</v>
      </c>
      <c r="D47" s="5">
        <v>10</v>
      </c>
      <c r="E47" s="5">
        <v>135</v>
      </c>
    </row>
    <row r="48" spans="1:5" ht="18" customHeight="1" x14ac:dyDescent="0.2">
      <c r="A48" t="s">
        <v>200</v>
      </c>
      <c r="B48" s="4">
        <v>2.9356627190532999E-3</v>
      </c>
      <c r="C48" s="5">
        <v>1</v>
      </c>
      <c r="D48" s="5">
        <v>11</v>
      </c>
      <c r="E48" s="5">
        <v>150</v>
      </c>
    </row>
    <row r="49" spans="1:5" ht="18" customHeight="1" x14ac:dyDescent="0.2">
      <c r="A49" t="s">
        <v>201</v>
      </c>
      <c r="B49" s="4">
        <v>1.6738076884771E-3</v>
      </c>
      <c r="C49" s="5">
        <v>1</v>
      </c>
      <c r="D49" s="5">
        <v>12</v>
      </c>
      <c r="E49" s="5">
        <v>165</v>
      </c>
    </row>
    <row r="50" spans="1:5" ht="18" customHeight="1" x14ac:dyDescent="0.2">
      <c r="A50" t="s">
        <v>202</v>
      </c>
      <c r="B50" s="4">
        <v>1.5791141063302E-3</v>
      </c>
      <c r="C50" s="5">
        <v>1</v>
      </c>
      <c r="D50" s="5">
        <v>13</v>
      </c>
      <c r="E50" s="5">
        <v>180</v>
      </c>
    </row>
    <row r="51" spans="1:5" ht="18" customHeight="1" x14ac:dyDescent="0.2">
      <c r="A51" t="s">
        <v>203</v>
      </c>
      <c r="B51" s="4">
        <v>1.5791141063302E-3</v>
      </c>
      <c r="C51" s="5">
        <v>1</v>
      </c>
      <c r="D51" s="5">
        <v>14</v>
      </c>
      <c r="E51" s="5">
        <v>195</v>
      </c>
    </row>
    <row r="52" spans="1:5" ht="18" customHeight="1" x14ac:dyDescent="0.2">
      <c r="A52" t="s">
        <v>204</v>
      </c>
      <c r="B52" s="4">
        <v>7.5209708145199995E-4</v>
      </c>
      <c r="C52" s="5">
        <v>1</v>
      </c>
      <c r="D52" s="5">
        <v>15</v>
      </c>
      <c r="E52" s="5">
        <v>210</v>
      </c>
    </row>
    <row r="53" spans="1:5" ht="18" customHeight="1" x14ac:dyDescent="0.2">
      <c r="A53" t="s">
        <v>205</v>
      </c>
      <c r="B53" s="4">
        <v>7.5209708145199995E-4</v>
      </c>
      <c r="C53" s="5">
        <v>1</v>
      </c>
      <c r="D53" s="5">
        <v>16</v>
      </c>
      <c r="E53" s="5">
        <v>225</v>
      </c>
    </row>
    <row r="54" spans="1:5" ht="18" customHeight="1" x14ac:dyDescent="0.2">
      <c r="A54" t="s">
        <v>206</v>
      </c>
      <c r="B54" s="4">
        <v>6.2340820513929996E-4</v>
      </c>
      <c r="C54" s="5">
        <v>0</v>
      </c>
      <c r="D54" s="5">
        <v>0</v>
      </c>
      <c r="E54" s="2"/>
    </row>
    <row r="55" spans="1:5" ht="18" customHeight="1" x14ac:dyDescent="0.2">
      <c r="A55" t="s">
        <v>207</v>
      </c>
      <c r="B55" s="4">
        <v>6.2387199652080003E-4</v>
      </c>
      <c r="C55" s="5">
        <v>0</v>
      </c>
      <c r="D55" s="5">
        <v>0</v>
      </c>
      <c r="E55" s="2"/>
    </row>
    <row r="56" spans="1:5" ht="18" customHeight="1" x14ac:dyDescent="0.2">
      <c r="A56" t="s">
        <v>208</v>
      </c>
      <c r="B56" s="4">
        <v>6.2376938112310002E-4</v>
      </c>
      <c r="C56" s="5">
        <v>0</v>
      </c>
      <c r="D56" s="5">
        <v>0</v>
      </c>
      <c r="E56" s="2"/>
    </row>
    <row r="57" spans="1:5" ht="18" customHeight="1" x14ac:dyDescent="0.2">
      <c r="A57" t="s">
        <v>209</v>
      </c>
      <c r="B57" s="4">
        <v>6.9938512750189995E-4</v>
      </c>
      <c r="C57" s="5">
        <v>0</v>
      </c>
      <c r="D57" s="5">
        <v>0</v>
      </c>
      <c r="E57" s="2"/>
    </row>
    <row r="58" spans="1:5" ht="18" customHeight="1" x14ac:dyDescent="0.2">
      <c r="A58" t="s">
        <v>210</v>
      </c>
      <c r="B58" s="4">
        <v>7.4526846705669995E-4</v>
      </c>
      <c r="C58" s="5">
        <v>0</v>
      </c>
      <c r="D58" s="5">
        <v>0</v>
      </c>
      <c r="E58" s="2"/>
    </row>
    <row r="59" spans="1:5" ht="18" customHeight="1" x14ac:dyDescent="0.2">
      <c r="A59" t="s">
        <v>211</v>
      </c>
      <c r="B59" s="4">
        <v>7.1585805721559998E-4</v>
      </c>
      <c r="C59" s="5">
        <v>2</v>
      </c>
      <c r="D59" s="5">
        <v>1</v>
      </c>
      <c r="E59" s="5">
        <v>0</v>
      </c>
    </row>
    <row r="60" spans="1:5" ht="18" customHeight="1" x14ac:dyDescent="0.2">
      <c r="A60" t="s">
        <v>212</v>
      </c>
      <c r="B60" s="4">
        <v>7.3689137438450001E-4</v>
      </c>
      <c r="C60" s="5">
        <v>2</v>
      </c>
      <c r="D60" s="5">
        <v>2</v>
      </c>
      <c r="E60" s="5">
        <v>15</v>
      </c>
    </row>
    <row r="61" spans="1:5" ht="18" customHeight="1" x14ac:dyDescent="0.2">
      <c r="A61" t="s">
        <v>213</v>
      </c>
      <c r="B61" s="4">
        <v>6.3199591070110003E-4</v>
      </c>
      <c r="C61" s="5">
        <v>2</v>
      </c>
      <c r="D61" s="5">
        <v>3</v>
      </c>
      <c r="E61" s="5">
        <v>30</v>
      </c>
    </row>
    <row r="62" spans="1:5" ht="18" customHeight="1" x14ac:dyDescent="0.2">
      <c r="A62" t="s">
        <v>214</v>
      </c>
      <c r="B62" s="4">
        <v>1.2564168453928E-3</v>
      </c>
      <c r="C62" s="5">
        <v>2</v>
      </c>
      <c r="D62" s="5">
        <v>4</v>
      </c>
      <c r="E62" s="5">
        <v>45</v>
      </c>
    </row>
    <row r="63" spans="1:5" ht="18" customHeight="1" x14ac:dyDescent="0.2">
      <c r="A63" t="s">
        <v>215</v>
      </c>
      <c r="B63" s="4">
        <v>1.4288983137305999E-3</v>
      </c>
      <c r="C63" s="5">
        <v>2</v>
      </c>
      <c r="D63" s="5">
        <v>5</v>
      </c>
      <c r="E63" s="5">
        <v>60</v>
      </c>
    </row>
    <row r="64" spans="1:5" ht="18" customHeight="1" x14ac:dyDescent="0.2">
      <c r="A64" t="s">
        <v>216</v>
      </c>
      <c r="B64" s="4">
        <v>1.8491817241589E-3</v>
      </c>
      <c r="C64" s="5">
        <v>2</v>
      </c>
      <c r="D64" s="5">
        <v>6</v>
      </c>
      <c r="E64" s="5">
        <v>75</v>
      </c>
    </row>
    <row r="65" spans="1:5" ht="18" customHeight="1" x14ac:dyDescent="0.2">
      <c r="A65" t="s">
        <v>217</v>
      </c>
      <c r="B65" s="4">
        <v>2.4150642933682001E-3</v>
      </c>
      <c r="C65" s="5">
        <v>2</v>
      </c>
      <c r="D65" s="5">
        <v>7</v>
      </c>
      <c r="E65" s="5">
        <v>90</v>
      </c>
    </row>
    <row r="66" spans="1:5" ht="18" customHeight="1" x14ac:dyDescent="0.2">
      <c r="A66" t="s">
        <v>218</v>
      </c>
      <c r="B66" s="4">
        <v>2.4574893657445E-3</v>
      </c>
      <c r="C66" s="5">
        <v>2</v>
      </c>
      <c r="D66" s="5">
        <v>8</v>
      </c>
      <c r="E66" s="5">
        <v>105</v>
      </c>
    </row>
    <row r="67" spans="1:5" ht="18" customHeight="1" x14ac:dyDescent="0.2">
      <c r="A67" t="s">
        <v>219</v>
      </c>
      <c r="B67" s="4">
        <v>2.0209506751574999E-3</v>
      </c>
      <c r="C67" s="5">
        <v>2</v>
      </c>
      <c r="D67" s="5">
        <v>9</v>
      </c>
      <c r="E67" s="5">
        <v>120</v>
      </c>
    </row>
    <row r="68" spans="1:5" ht="18" customHeight="1" x14ac:dyDescent="0.2">
      <c r="A68" t="s">
        <v>220</v>
      </c>
      <c r="B68" s="4">
        <v>2.4868562938821998E-3</v>
      </c>
      <c r="C68" s="5">
        <v>2</v>
      </c>
      <c r="D68" s="5">
        <v>10</v>
      </c>
      <c r="E68" s="5">
        <v>135</v>
      </c>
    </row>
    <row r="69" spans="1:5" ht="18" customHeight="1" x14ac:dyDescent="0.2">
      <c r="A69" t="s">
        <v>221</v>
      </c>
      <c r="B69" s="4">
        <v>2.4868562938821998E-3</v>
      </c>
      <c r="C69" s="5">
        <v>2</v>
      </c>
      <c r="D69" s="5">
        <v>11</v>
      </c>
      <c r="E69" s="5">
        <v>150</v>
      </c>
    </row>
    <row r="70" spans="1:5" ht="18" customHeight="1" x14ac:dyDescent="0.2">
      <c r="A70" t="s">
        <v>222</v>
      </c>
      <c r="B70" s="4">
        <v>1.6912816363441E-3</v>
      </c>
      <c r="C70" s="5">
        <v>2</v>
      </c>
      <c r="D70" s="5">
        <v>12</v>
      </c>
      <c r="E70" s="5">
        <v>165</v>
      </c>
    </row>
    <row r="71" spans="1:5" ht="18" customHeight="1" x14ac:dyDescent="0.2">
      <c r="A71" t="s">
        <v>223</v>
      </c>
      <c r="B71" s="4">
        <v>1.6912816363441E-3</v>
      </c>
      <c r="C71" s="5">
        <v>2</v>
      </c>
      <c r="D71" s="5">
        <v>13</v>
      </c>
      <c r="E71" s="5">
        <v>180</v>
      </c>
    </row>
    <row r="72" spans="1:5" ht="18" customHeight="1" x14ac:dyDescent="0.2">
      <c r="A72" t="s">
        <v>224</v>
      </c>
      <c r="B72" s="4">
        <v>1.0855932294988001E-3</v>
      </c>
      <c r="C72" s="5">
        <v>2</v>
      </c>
      <c r="D72" s="5">
        <v>14</v>
      </c>
      <c r="E72" s="5">
        <v>195</v>
      </c>
    </row>
    <row r="73" spans="1:5" ht="18" customHeight="1" x14ac:dyDescent="0.2">
      <c r="A73" t="s">
        <v>225</v>
      </c>
      <c r="B73" s="4">
        <v>9.9536954427029991E-4</v>
      </c>
      <c r="C73" s="5">
        <v>2</v>
      </c>
      <c r="D73" s="5">
        <v>15</v>
      </c>
      <c r="E73" s="5">
        <v>210</v>
      </c>
    </row>
    <row r="74" spans="1:5" ht="18" customHeight="1" x14ac:dyDescent="0.2">
      <c r="A74" t="s">
        <v>226</v>
      </c>
      <c r="B74" s="4">
        <v>6.8331399396610003E-4</v>
      </c>
      <c r="C74" s="5">
        <v>2</v>
      </c>
      <c r="D74" s="5">
        <v>16</v>
      </c>
      <c r="E74" s="5">
        <v>225</v>
      </c>
    </row>
    <row r="75" spans="1:5" ht="18" customHeight="1" x14ac:dyDescent="0.2">
      <c r="A75" t="s">
        <v>227</v>
      </c>
      <c r="B75" s="4">
        <v>5.9889932604209996E-4</v>
      </c>
      <c r="C75" s="5">
        <v>0</v>
      </c>
      <c r="D75" s="5">
        <v>0</v>
      </c>
      <c r="E75" s="2"/>
    </row>
    <row r="76" spans="1:5" ht="18" customHeight="1" x14ac:dyDescent="0.2">
      <c r="A76" t="s">
        <v>228</v>
      </c>
      <c r="B76" s="4">
        <v>6.8798613588859998E-4</v>
      </c>
      <c r="C76" s="5">
        <v>0</v>
      </c>
      <c r="D76" s="5">
        <v>0</v>
      </c>
      <c r="E76" s="2"/>
    </row>
    <row r="77" spans="1:5" ht="18" customHeight="1" x14ac:dyDescent="0.2">
      <c r="A77" t="s">
        <v>229</v>
      </c>
      <c r="B77" s="4">
        <v>6.8798613588859998E-4</v>
      </c>
      <c r="C77" s="5">
        <v>3</v>
      </c>
      <c r="D77" s="5">
        <v>1</v>
      </c>
      <c r="E77" s="5">
        <v>0</v>
      </c>
    </row>
    <row r="78" spans="1:5" ht="18" customHeight="1" x14ac:dyDescent="0.2">
      <c r="A78" t="s">
        <v>230</v>
      </c>
      <c r="B78" s="4">
        <v>6.1740543865039998E-4</v>
      </c>
      <c r="C78" s="5">
        <v>3</v>
      </c>
      <c r="D78" s="5">
        <v>2</v>
      </c>
      <c r="E78" s="5">
        <v>15</v>
      </c>
    </row>
    <row r="79" spans="1:5" ht="18" customHeight="1" x14ac:dyDescent="0.2">
      <c r="A79" t="s">
        <v>231</v>
      </c>
      <c r="B79" s="4">
        <v>6.1740543865039998E-4</v>
      </c>
      <c r="C79" s="5">
        <v>3</v>
      </c>
      <c r="D79" s="5">
        <v>3</v>
      </c>
      <c r="E79" s="5">
        <v>30</v>
      </c>
    </row>
    <row r="80" spans="1:5" ht="18" customHeight="1" x14ac:dyDescent="0.2">
      <c r="A80" t="s">
        <v>232</v>
      </c>
      <c r="B80" s="4">
        <v>9.6405025379719999E-4</v>
      </c>
      <c r="C80" s="5">
        <v>3</v>
      </c>
      <c r="D80" s="5">
        <v>4</v>
      </c>
      <c r="E80" s="5">
        <v>45</v>
      </c>
    </row>
    <row r="81" spans="1:5" ht="18" customHeight="1" x14ac:dyDescent="0.2">
      <c r="A81" t="s">
        <v>233</v>
      </c>
      <c r="B81" s="4">
        <v>9.5521302488190004E-4</v>
      </c>
      <c r="C81" s="5">
        <v>3</v>
      </c>
      <c r="D81" s="5">
        <v>5</v>
      </c>
      <c r="E81" s="5">
        <v>60</v>
      </c>
    </row>
    <row r="82" spans="1:5" ht="18" customHeight="1" x14ac:dyDescent="0.2">
      <c r="A82" t="s">
        <v>234</v>
      </c>
      <c r="B82" s="4">
        <v>1.5698464348918E-3</v>
      </c>
      <c r="C82" s="5">
        <v>3</v>
      </c>
      <c r="D82" s="5">
        <v>6</v>
      </c>
      <c r="E82" s="5">
        <v>75</v>
      </c>
    </row>
    <row r="83" spans="1:5" ht="18" customHeight="1" x14ac:dyDescent="0.2">
      <c r="A83" t="s">
        <v>235</v>
      </c>
      <c r="B83" s="4">
        <v>1.5698464348918E-3</v>
      </c>
      <c r="C83" s="5">
        <v>3</v>
      </c>
      <c r="D83" s="5">
        <v>7</v>
      </c>
      <c r="E83" s="5">
        <v>90</v>
      </c>
    </row>
    <row r="84" spans="1:5" ht="18" customHeight="1" x14ac:dyDescent="0.2">
      <c r="A84" t="s">
        <v>236</v>
      </c>
      <c r="B84" s="4">
        <v>2.2068788261133E-3</v>
      </c>
      <c r="C84" s="5">
        <v>3</v>
      </c>
      <c r="D84" s="5">
        <v>8</v>
      </c>
      <c r="E84" s="5">
        <v>105</v>
      </c>
    </row>
    <row r="85" spans="1:5" ht="18" customHeight="1" x14ac:dyDescent="0.2">
      <c r="A85" t="s">
        <v>237</v>
      </c>
      <c r="B85" s="4">
        <v>2.3151344957250998E-3</v>
      </c>
      <c r="C85" s="5">
        <v>3</v>
      </c>
      <c r="D85" s="5">
        <v>9</v>
      </c>
      <c r="E85" s="5">
        <v>120</v>
      </c>
    </row>
    <row r="86" spans="1:5" ht="18" customHeight="1" x14ac:dyDescent="0.2">
      <c r="A86" t="s">
        <v>238</v>
      </c>
      <c r="B86" s="4">
        <v>2.5702602230482999E-3</v>
      </c>
      <c r="C86" s="5">
        <v>3</v>
      </c>
      <c r="D86" s="5">
        <v>10</v>
      </c>
      <c r="E86" s="5">
        <v>135</v>
      </c>
    </row>
    <row r="87" spans="1:5" ht="18" customHeight="1" x14ac:dyDescent="0.2">
      <c r="A87" t="s">
        <v>239</v>
      </c>
      <c r="B87" s="4">
        <v>2.004952905824E-3</v>
      </c>
      <c r="C87" s="5">
        <v>3</v>
      </c>
      <c r="D87" s="5">
        <v>11</v>
      </c>
      <c r="E87" s="5">
        <v>150</v>
      </c>
    </row>
    <row r="88" spans="1:5" ht="18" customHeight="1" x14ac:dyDescent="0.2">
      <c r="A88" t="s">
        <v>240</v>
      </c>
      <c r="B88" s="4">
        <v>2.3438718759375E-3</v>
      </c>
      <c r="C88" s="5">
        <v>3</v>
      </c>
      <c r="D88" s="5">
        <v>12</v>
      </c>
      <c r="E88" s="5">
        <v>165</v>
      </c>
    </row>
    <row r="89" spans="1:5" ht="18" customHeight="1" x14ac:dyDescent="0.2">
      <c r="A89" t="s">
        <v>241</v>
      </c>
      <c r="B89" s="4">
        <v>2.3438718759375E-3</v>
      </c>
      <c r="C89" s="5">
        <v>3</v>
      </c>
      <c r="D89" s="5">
        <v>13</v>
      </c>
      <c r="E89" s="5">
        <v>180</v>
      </c>
    </row>
    <row r="90" spans="1:5" ht="18" customHeight="1" x14ac:dyDescent="0.2">
      <c r="A90" t="s">
        <v>242</v>
      </c>
      <c r="B90" s="4">
        <v>1.7151148514409E-3</v>
      </c>
      <c r="C90" s="5">
        <v>3</v>
      </c>
      <c r="D90" s="5">
        <v>14</v>
      </c>
      <c r="E90" s="5">
        <v>195</v>
      </c>
    </row>
    <row r="91" spans="1:5" ht="18" customHeight="1" x14ac:dyDescent="0.2">
      <c r="A91" t="s">
        <v>243</v>
      </c>
      <c r="B91" s="4">
        <v>1.7151148514409E-3</v>
      </c>
      <c r="C91" s="5">
        <v>3</v>
      </c>
      <c r="D91" s="5">
        <v>15</v>
      </c>
      <c r="E91" s="5">
        <v>210</v>
      </c>
    </row>
    <row r="92" spans="1:5" ht="18" customHeight="1" x14ac:dyDescent="0.2">
      <c r="A92" t="s">
        <v>244</v>
      </c>
      <c r="B92" s="4">
        <v>1.2090926414394E-3</v>
      </c>
      <c r="C92" s="5">
        <v>3</v>
      </c>
      <c r="D92" s="5">
        <v>16</v>
      </c>
      <c r="E92" s="5">
        <v>225</v>
      </c>
    </row>
    <row r="93" spans="1:5" ht="18" customHeight="1" x14ac:dyDescent="0.2">
      <c r="A93" t="s">
        <v>245</v>
      </c>
      <c r="B93" s="4">
        <v>5.5533486649340003E-4</v>
      </c>
      <c r="C93" s="5">
        <v>0</v>
      </c>
      <c r="D93" s="5">
        <v>0</v>
      </c>
      <c r="E93" s="2"/>
    </row>
    <row r="94" spans="1:5" ht="18" customHeight="1" x14ac:dyDescent="0.2">
      <c r="A94" t="s">
        <v>246</v>
      </c>
      <c r="B94" s="4">
        <v>6.5020134513419996E-4</v>
      </c>
      <c r="C94" s="5">
        <v>4</v>
      </c>
      <c r="D94" s="5">
        <v>1</v>
      </c>
      <c r="E94" s="5">
        <v>0</v>
      </c>
    </row>
    <row r="95" spans="1:5" ht="18" customHeight="1" x14ac:dyDescent="0.2">
      <c r="A95" t="s">
        <v>247</v>
      </c>
      <c r="B95" s="4">
        <v>6.5020134513419996E-4</v>
      </c>
      <c r="C95" s="5">
        <v>4</v>
      </c>
      <c r="D95" s="5">
        <v>2</v>
      </c>
      <c r="E95" s="5">
        <v>15</v>
      </c>
    </row>
    <row r="96" spans="1:5" ht="18" customHeight="1" x14ac:dyDescent="0.2">
      <c r="A96" t="s">
        <v>248</v>
      </c>
      <c r="B96" s="4">
        <v>9.2858613329279999E-4</v>
      </c>
      <c r="C96" s="5">
        <v>4</v>
      </c>
      <c r="D96" s="5">
        <v>3</v>
      </c>
      <c r="E96" s="5">
        <v>30</v>
      </c>
    </row>
    <row r="97" spans="1:5" ht="18" customHeight="1" x14ac:dyDescent="0.2">
      <c r="A97" t="s">
        <v>249</v>
      </c>
      <c r="B97" s="4">
        <v>9.2858613329279999E-4</v>
      </c>
      <c r="C97" s="5">
        <v>4</v>
      </c>
      <c r="D97" s="5">
        <v>4</v>
      </c>
      <c r="E97" s="5">
        <v>45</v>
      </c>
    </row>
    <row r="98" spans="1:5" ht="18" customHeight="1" x14ac:dyDescent="0.2">
      <c r="A98" t="s">
        <v>250</v>
      </c>
      <c r="B98" s="4">
        <v>1.5769286007385999E-3</v>
      </c>
      <c r="C98" s="5">
        <v>4</v>
      </c>
      <c r="D98" s="5">
        <v>5</v>
      </c>
      <c r="E98" s="5">
        <v>60</v>
      </c>
    </row>
    <row r="99" spans="1:5" ht="18" customHeight="1" x14ac:dyDescent="0.2">
      <c r="A99" t="s">
        <v>251</v>
      </c>
      <c r="B99" s="4">
        <v>1.5769286007385999E-3</v>
      </c>
      <c r="C99" s="5">
        <v>4</v>
      </c>
      <c r="D99" s="5">
        <v>6</v>
      </c>
      <c r="E99" s="5">
        <v>75</v>
      </c>
    </row>
    <row r="100" spans="1:5" ht="18" customHeight="1" x14ac:dyDescent="0.2">
      <c r="A100" t="s">
        <v>252</v>
      </c>
      <c r="B100" s="4">
        <v>2.2206790678707998E-3</v>
      </c>
      <c r="C100" s="5">
        <v>4</v>
      </c>
      <c r="D100" s="5">
        <v>7</v>
      </c>
      <c r="E100" s="5">
        <v>90</v>
      </c>
    </row>
    <row r="101" spans="1:5" ht="18" customHeight="1" x14ac:dyDescent="0.2">
      <c r="A101" t="s">
        <v>253</v>
      </c>
      <c r="B101" s="4">
        <v>2.2206790678707998E-3</v>
      </c>
      <c r="C101" s="5">
        <v>4</v>
      </c>
      <c r="D101" s="5">
        <v>8</v>
      </c>
      <c r="E101" s="5">
        <v>105</v>
      </c>
    </row>
    <row r="102" spans="1:5" ht="18" customHeight="1" x14ac:dyDescent="0.2">
      <c r="A102" t="s">
        <v>254</v>
      </c>
      <c r="B102" s="4">
        <v>2.5005121318340999E-3</v>
      </c>
      <c r="C102" s="5">
        <v>4</v>
      </c>
      <c r="D102" s="5">
        <v>9</v>
      </c>
      <c r="E102" s="5">
        <v>120</v>
      </c>
    </row>
    <row r="103" spans="1:5" ht="18" customHeight="1" x14ac:dyDescent="0.2">
      <c r="A103" t="s">
        <v>255</v>
      </c>
      <c r="B103" s="4">
        <v>2.5005121318340999E-3</v>
      </c>
      <c r="C103" s="5">
        <v>4</v>
      </c>
      <c r="D103" s="5">
        <v>10</v>
      </c>
      <c r="E103" s="5">
        <v>135</v>
      </c>
    </row>
    <row r="104" spans="1:5" ht="18" customHeight="1" x14ac:dyDescent="0.2">
      <c r="A104" t="s">
        <v>256</v>
      </c>
      <c r="B104" s="4">
        <v>1.9966207550326E-3</v>
      </c>
      <c r="C104" s="5">
        <v>4</v>
      </c>
      <c r="D104" s="5">
        <v>11</v>
      </c>
      <c r="E104" s="5">
        <v>150</v>
      </c>
    </row>
    <row r="105" spans="1:5" ht="18" customHeight="1" x14ac:dyDescent="0.2">
      <c r="A105" t="s">
        <v>257</v>
      </c>
      <c r="B105" s="4">
        <v>1.7740552527025001E-3</v>
      </c>
      <c r="C105" s="5">
        <v>4</v>
      </c>
      <c r="D105" s="5">
        <v>12</v>
      </c>
      <c r="E105" s="5">
        <v>165</v>
      </c>
    </row>
    <row r="106" spans="1:5" ht="18" customHeight="1" x14ac:dyDescent="0.2">
      <c r="A106" t="s">
        <v>258</v>
      </c>
      <c r="B106" s="4">
        <v>1.5883765221907E-3</v>
      </c>
      <c r="C106" s="5">
        <v>4</v>
      </c>
      <c r="D106" s="5">
        <v>13</v>
      </c>
      <c r="E106" s="5">
        <v>180</v>
      </c>
    </row>
    <row r="107" spans="1:5" ht="18" customHeight="1" x14ac:dyDescent="0.2">
      <c r="A107" t="s">
        <v>259</v>
      </c>
      <c r="B107" s="4">
        <v>1.3489881569333001E-3</v>
      </c>
      <c r="C107" s="5">
        <v>4</v>
      </c>
      <c r="D107" s="5">
        <v>14</v>
      </c>
      <c r="E107" s="5">
        <v>195</v>
      </c>
    </row>
    <row r="108" spans="1:5" ht="18" customHeight="1" x14ac:dyDescent="0.2">
      <c r="A108" t="s">
        <v>260</v>
      </c>
      <c r="B108" s="4">
        <v>9.4226838036599999E-4</v>
      </c>
      <c r="C108" s="5">
        <v>4</v>
      </c>
      <c r="D108" s="5">
        <v>15</v>
      </c>
      <c r="E108" s="5">
        <v>210</v>
      </c>
    </row>
    <row r="109" spans="1:5" ht="18" customHeight="1" x14ac:dyDescent="0.2">
      <c r="A109" t="s">
        <v>261</v>
      </c>
      <c r="B109" s="4">
        <v>8.6136111453579995E-4</v>
      </c>
      <c r="C109" s="5">
        <v>4</v>
      </c>
      <c r="D109" s="5">
        <v>16</v>
      </c>
      <c r="E109" s="5">
        <v>225</v>
      </c>
    </row>
    <row r="110" spans="1:5" ht="18" customHeight="1" x14ac:dyDescent="0.2">
      <c r="A110" t="s">
        <v>262</v>
      </c>
      <c r="B110" s="4">
        <v>6.6299057280450003E-4</v>
      </c>
      <c r="C110" s="5">
        <v>0</v>
      </c>
      <c r="D110" s="5">
        <v>0</v>
      </c>
      <c r="E110" s="2"/>
    </row>
    <row r="111" spans="1:5" ht="18" customHeight="1" x14ac:dyDescent="0.2">
      <c r="A111" t="s">
        <v>263</v>
      </c>
      <c r="B111" s="4">
        <v>5.4938713815450002E-4</v>
      </c>
      <c r="C111" s="5">
        <v>0</v>
      </c>
      <c r="D111" s="5">
        <v>0</v>
      </c>
      <c r="E111" s="2"/>
    </row>
    <row r="112" spans="1:5" ht="18" customHeight="1" x14ac:dyDescent="0.2">
      <c r="A112" t="s">
        <v>264</v>
      </c>
      <c r="B112" s="4">
        <v>7.5461183903870004E-4</v>
      </c>
      <c r="C112" s="5">
        <v>0</v>
      </c>
      <c r="D112" s="5">
        <v>0</v>
      </c>
      <c r="E112" s="2"/>
    </row>
    <row r="113" spans="1:5" ht="18" customHeight="1" x14ac:dyDescent="0.2">
      <c r="A113" t="s">
        <v>265</v>
      </c>
      <c r="B113" s="4">
        <v>7.893056785899E-4</v>
      </c>
      <c r="C113" s="5">
        <v>0</v>
      </c>
      <c r="D113" s="5">
        <v>0</v>
      </c>
      <c r="E113" s="2"/>
    </row>
    <row r="114" spans="1:5" ht="18" customHeight="1" x14ac:dyDescent="0.2">
      <c r="A114" t="s">
        <v>266</v>
      </c>
      <c r="B114" s="4">
        <v>7.2743884286490001E-4</v>
      </c>
      <c r="C114" s="5">
        <v>0</v>
      </c>
      <c r="D114" s="5">
        <v>0</v>
      </c>
      <c r="E114" s="2"/>
    </row>
    <row r="115" spans="1:5" ht="18" customHeight="1" x14ac:dyDescent="0.2">
      <c r="A115" t="s">
        <v>267</v>
      </c>
      <c r="B115" s="4">
        <v>7.7206895051970005E-4</v>
      </c>
      <c r="C115" s="5">
        <v>0</v>
      </c>
      <c r="D115" s="5">
        <v>0</v>
      </c>
      <c r="E115" s="2"/>
    </row>
    <row r="116" spans="1:5" ht="18" customHeight="1" x14ac:dyDescent="0.2">
      <c r="A116" t="s">
        <v>268</v>
      </c>
      <c r="B116" s="4">
        <v>7.5267602029929998E-4</v>
      </c>
      <c r="C116" s="5">
        <v>0</v>
      </c>
      <c r="D116" s="5">
        <v>0</v>
      </c>
      <c r="E116" s="2"/>
    </row>
    <row r="117" spans="1:5" ht="18" customHeight="1" x14ac:dyDescent="0.2">
      <c r="A117" t="s">
        <v>269</v>
      </c>
      <c r="B117" s="4">
        <v>5.401734282685E-4</v>
      </c>
      <c r="C117" s="5">
        <v>0</v>
      </c>
      <c r="D117" s="5">
        <v>0</v>
      </c>
      <c r="E117" s="2"/>
    </row>
    <row r="118" spans="1:5" ht="18" customHeight="1" x14ac:dyDescent="0.2">
      <c r="A118" t="s">
        <v>270</v>
      </c>
      <c r="B118" s="4">
        <v>6.5521943176050004E-4</v>
      </c>
      <c r="C118" s="5">
        <v>0</v>
      </c>
      <c r="D118" s="5">
        <v>0</v>
      </c>
      <c r="E1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146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8</v>
      </c>
      <c r="B2" s="4">
        <v>6.588115629545E-4</v>
      </c>
      <c r="C2" s="5">
        <v>0</v>
      </c>
      <c r="D2" s="5">
        <v>0</v>
      </c>
      <c r="E2" s="2"/>
    </row>
    <row r="3" spans="1:5" ht="18" customHeight="1" x14ac:dyDescent="0.2">
      <c r="A3" t="s">
        <v>9</v>
      </c>
      <c r="B3" s="4">
        <v>7.9905137200230001E-4</v>
      </c>
      <c r="C3" s="5">
        <v>0</v>
      </c>
      <c r="D3" s="5">
        <v>0</v>
      </c>
      <c r="E3" s="2"/>
    </row>
    <row r="4" spans="1:5" ht="18" customHeight="1" x14ac:dyDescent="0.2">
      <c r="A4" t="s">
        <v>10</v>
      </c>
      <c r="B4" s="4">
        <v>9.3929118105019998E-4</v>
      </c>
      <c r="C4" s="5">
        <v>0</v>
      </c>
      <c r="D4" s="5">
        <v>0</v>
      </c>
      <c r="E4" s="2"/>
    </row>
    <row r="5" spans="1:5" ht="18" customHeight="1" x14ac:dyDescent="0.2">
      <c r="A5" t="s">
        <v>11</v>
      </c>
      <c r="B5" s="4">
        <v>9.9190553817019998E-4</v>
      </c>
      <c r="C5" s="5">
        <v>0</v>
      </c>
      <c r="D5" s="5">
        <v>0</v>
      </c>
      <c r="E5" s="2"/>
    </row>
    <row r="6" spans="1:5" ht="18" customHeight="1" x14ac:dyDescent="0.2">
      <c r="A6" t="s">
        <v>12</v>
      </c>
      <c r="B6" s="4">
        <v>1.1183591813151001E-3</v>
      </c>
      <c r="C6" s="5">
        <v>0</v>
      </c>
      <c r="D6" s="5">
        <v>0</v>
      </c>
      <c r="E6" s="2"/>
    </row>
    <row r="7" spans="1:5" ht="18" customHeight="1" x14ac:dyDescent="0.2">
      <c r="A7" t="s">
        <v>13</v>
      </c>
      <c r="B7" s="4">
        <v>1.2448128244601001E-3</v>
      </c>
      <c r="C7" s="5">
        <v>0</v>
      </c>
      <c r="D7" s="5">
        <v>0</v>
      </c>
      <c r="E7" s="2"/>
    </row>
    <row r="8" spans="1:5" ht="18" customHeight="1" x14ac:dyDescent="0.2">
      <c r="A8" t="s">
        <v>14</v>
      </c>
      <c r="B8" s="4">
        <v>1.4287897101416E-3</v>
      </c>
      <c r="C8" s="5">
        <v>0</v>
      </c>
      <c r="D8" s="5">
        <v>0</v>
      </c>
      <c r="E8" s="2"/>
    </row>
    <row r="9" spans="1:5" ht="18" customHeight="1" x14ac:dyDescent="0.2">
      <c r="A9" t="s">
        <v>15</v>
      </c>
      <c r="B9" s="4">
        <v>1.4287897101416E-3</v>
      </c>
      <c r="C9" s="5">
        <v>0</v>
      </c>
      <c r="D9" s="5">
        <v>0</v>
      </c>
      <c r="E9" s="2"/>
    </row>
    <row r="10" spans="1:5" ht="18" customHeight="1" x14ac:dyDescent="0.2">
      <c r="A10" t="s">
        <v>16</v>
      </c>
      <c r="B10" s="4">
        <v>1.4287897101416E-3</v>
      </c>
      <c r="C10" s="5">
        <v>0</v>
      </c>
      <c r="D10" s="5">
        <v>0</v>
      </c>
      <c r="E10" s="2"/>
    </row>
    <row r="11" spans="1:5" ht="18" customHeight="1" x14ac:dyDescent="0.2">
      <c r="A11" t="s">
        <v>17</v>
      </c>
      <c r="B11" s="4">
        <v>1.2801151613864999E-3</v>
      </c>
      <c r="C11" s="5">
        <v>0</v>
      </c>
      <c r="D11" s="5">
        <v>0</v>
      </c>
      <c r="E11" s="2"/>
    </row>
    <row r="12" spans="1:5" ht="18" customHeight="1" x14ac:dyDescent="0.2">
      <c r="A12" t="s">
        <v>18</v>
      </c>
      <c r="B12" s="4">
        <v>1.2801151613864999E-3</v>
      </c>
      <c r="C12" s="5">
        <v>0</v>
      </c>
      <c r="D12" s="5">
        <v>0</v>
      </c>
      <c r="E12" s="2"/>
    </row>
    <row r="13" spans="1:5" ht="18" customHeight="1" x14ac:dyDescent="0.2">
      <c r="A13" t="s">
        <v>19</v>
      </c>
      <c r="B13" s="4">
        <v>1.2801151613864999E-3</v>
      </c>
      <c r="C13" s="5">
        <v>0</v>
      </c>
      <c r="D13" s="5">
        <v>0</v>
      </c>
      <c r="E13" s="2"/>
    </row>
    <row r="14" spans="1:5" ht="18" customHeight="1" x14ac:dyDescent="0.2">
      <c r="A14" t="s">
        <v>20</v>
      </c>
      <c r="B14" s="4">
        <v>9.5565047407880003E-4</v>
      </c>
      <c r="C14" s="5">
        <v>0</v>
      </c>
      <c r="D14" s="5">
        <v>0</v>
      </c>
      <c r="E14" s="2"/>
    </row>
    <row r="15" spans="1:5" ht="18" customHeight="1" x14ac:dyDescent="0.2">
      <c r="A15" t="s">
        <v>21</v>
      </c>
      <c r="B15" s="4">
        <v>1.3728688915128E-3</v>
      </c>
      <c r="C15" s="5">
        <v>0</v>
      </c>
      <c r="D15" s="5">
        <v>0</v>
      </c>
      <c r="E15" s="2"/>
    </row>
    <row r="16" spans="1:5" ht="18" customHeight="1" x14ac:dyDescent="0.2">
      <c r="A16" t="s">
        <v>22</v>
      </c>
      <c r="B16" s="4">
        <v>1.3728688915128E-3</v>
      </c>
      <c r="C16" s="5">
        <v>0</v>
      </c>
      <c r="D16" s="5">
        <v>0</v>
      </c>
      <c r="E16" s="2"/>
    </row>
    <row r="17" spans="1:5" ht="18" customHeight="1" x14ac:dyDescent="0.2">
      <c r="A17" t="s">
        <v>23</v>
      </c>
      <c r="B17" s="4">
        <v>1.3994277767644999E-3</v>
      </c>
      <c r="C17" s="5">
        <v>0</v>
      </c>
      <c r="D17" s="5">
        <v>0</v>
      </c>
      <c r="E17" s="2"/>
    </row>
    <row r="18" spans="1:5" ht="18" customHeight="1" x14ac:dyDescent="0.2">
      <c r="A18" t="s">
        <v>24</v>
      </c>
      <c r="B18" s="4">
        <v>1.3994277767644999E-3</v>
      </c>
      <c r="C18" s="5">
        <v>0</v>
      </c>
      <c r="D18" s="5">
        <v>0</v>
      </c>
      <c r="E18" s="2"/>
    </row>
    <row r="19" spans="1:5" ht="18" customHeight="1" x14ac:dyDescent="0.2">
      <c r="A19" t="s">
        <v>25</v>
      </c>
      <c r="B19" s="4">
        <v>1.3676896653423E-3</v>
      </c>
      <c r="C19" s="5">
        <v>0</v>
      </c>
      <c r="D19" s="5">
        <v>0</v>
      </c>
      <c r="E19" s="2"/>
    </row>
    <row r="20" spans="1:5" ht="18" customHeight="1" x14ac:dyDescent="0.2">
      <c r="A20" t="s">
        <v>26</v>
      </c>
      <c r="B20" s="4">
        <v>1.4187334944091E-3</v>
      </c>
      <c r="C20" s="5">
        <v>0</v>
      </c>
      <c r="D20" s="5">
        <v>0</v>
      </c>
      <c r="E20" s="2"/>
    </row>
    <row r="21" spans="1:5" ht="18" customHeight="1" x14ac:dyDescent="0.2">
      <c r="A21" t="s">
        <v>27</v>
      </c>
      <c r="B21" s="4">
        <v>1.4187334944091E-3</v>
      </c>
      <c r="C21" s="5">
        <v>0</v>
      </c>
      <c r="D21" s="5">
        <v>0</v>
      </c>
      <c r="E21" s="2"/>
    </row>
    <row r="22" spans="1:5" ht="18" customHeight="1" x14ac:dyDescent="0.2">
      <c r="A22" t="s">
        <v>28</v>
      </c>
      <c r="B22" s="4">
        <v>1.4187334944091E-3</v>
      </c>
      <c r="C22" s="5">
        <v>0</v>
      </c>
      <c r="D22" s="5">
        <v>0</v>
      </c>
      <c r="E22" s="2"/>
    </row>
    <row r="23" spans="1:5" ht="18" customHeight="1" x14ac:dyDescent="0.2">
      <c r="A23" t="s">
        <v>29</v>
      </c>
      <c r="B23" s="4">
        <v>7.52175E-4</v>
      </c>
      <c r="C23" s="5">
        <v>0</v>
      </c>
      <c r="D23" s="5">
        <v>0</v>
      </c>
      <c r="E23" s="2"/>
    </row>
    <row r="24" spans="1:5" ht="18" customHeight="1" x14ac:dyDescent="0.2">
      <c r="A24" t="s">
        <v>30</v>
      </c>
      <c r="B24" s="4">
        <v>1.3470748209074E-3</v>
      </c>
      <c r="C24" s="5">
        <v>0</v>
      </c>
      <c r="D24" s="5">
        <v>0</v>
      </c>
      <c r="E24" s="2"/>
    </row>
    <row r="25" spans="1:5" ht="18" customHeight="1" x14ac:dyDescent="0.2">
      <c r="A25" t="s">
        <v>31</v>
      </c>
      <c r="B25" s="4">
        <v>1.3470748209074E-3</v>
      </c>
      <c r="C25" s="5">
        <v>0</v>
      </c>
      <c r="D25" s="5">
        <v>0</v>
      </c>
      <c r="E25" s="2"/>
    </row>
    <row r="26" spans="1:5" ht="18" customHeight="1" x14ac:dyDescent="0.2">
      <c r="A26" t="s">
        <v>32</v>
      </c>
      <c r="B26" s="4">
        <v>1.3470748209074E-3</v>
      </c>
      <c r="C26" s="5">
        <v>0</v>
      </c>
      <c r="D26" s="5">
        <v>0</v>
      </c>
      <c r="E26" s="2"/>
    </row>
    <row r="27" spans="1:5" ht="18" customHeight="1" x14ac:dyDescent="0.2">
      <c r="A27" t="s">
        <v>33</v>
      </c>
      <c r="B27" s="4">
        <v>1.3166881541413001E-3</v>
      </c>
      <c r="C27" s="5">
        <v>0</v>
      </c>
      <c r="D27" s="5">
        <v>0</v>
      </c>
      <c r="E27" s="2"/>
    </row>
    <row r="28" spans="1:5" ht="18" customHeight="1" x14ac:dyDescent="0.2">
      <c r="A28" t="s">
        <v>34</v>
      </c>
      <c r="B28" s="4">
        <v>1.3035780761672E-3</v>
      </c>
      <c r="C28" s="5">
        <v>0</v>
      </c>
      <c r="D28" s="5">
        <v>0</v>
      </c>
      <c r="E28" s="2"/>
    </row>
    <row r="29" spans="1:5" ht="18" customHeight="1" x14ac:dyDescent="0.2">
      <c r="A29" t="s">
        <v>35</v>
      </c>
      <c r="B29" s="4">
        <v>1.3151497925075E-3</v>
      </c>
      <c r="C29" s="5">
        <v>0</v>
      </c>
      <c r="D29" s="5">
        <v>0</v>
      </c>
      <c r="E29" s="2"/>
    </row>
    <row r="30" spans="1:5" ht="18" customHeight="1" x14ac:dyDescent="0.2">
      <c r="A30" t="s">
        <v>36</v>
      </c>
      <c r="B30" s="4">
        <v>1.3151497925075E-3</v>
      </c>
      <c r="C30" s="5">
        <v>0</v>
      </c>
      <c r="D30" s="5">
        <v>0</v>
      </c>
      <c r="E30" s="2"/>
    </row>
    <row r="31" spans="1:5" ht="18" customHeight="1" x14ac:dyDescent="0.2">
      <c r="A31" t="s">
        <v>37</v>
      </c>
      <c r="B31" s="4">
        <v>6.7496249999989997E-4</v>
      </c>
      <c r="C31" s="5">
        <v>1</v>
      </c>
      <c r="D31" s="5">
        <v>1</v>
      </c>
      <c r="E31" s="5">
        <v>0</v>
      </c>
    </row>
    <row r="32" spans="1:5" ht="18" customHeight="1" x14ac:dyDescent="0.2">
      <c r="A32" t="s">
        <v>38</v>
      </c>
      <c r="B32" s="4">
        <v>9.8367435893359999E-4</v>
      </c>
      <c r="C32" s="5">
        <v>1</v>
      </c>
      <c r="D32" s="5">
        <v>2</v>
      </c>
      <c r="E32" s="5">
        <v>10</v>
      </c>
    </row>
    <row r="33" spans="1:5" ht="18" customHeight="1" x14ac:dyDescent="0.2">
      <c r="A33" t="s">
        <v>39</v>
      </c>
      <c r="B33" s="4">
        <v>1.1779316478211E-3</v>
      </c>
      <c r="C33" s="5">
        <v>1</v>
      </c>
      <c r="D33" s="5">
        <v>3</v>
      </c>
      <c r="E33" s="5">
        <v>20</v>
      </c>
    </row>
    <row r="34" spans="1:5" ht="18" customHeight="1" x14ac:dyDescent="0.2">
      <c r="A34" t="s">
        <v>40</v>
      </c>
      <c r="B34" s="4">
        <v>1.1779316478211E-3</v>
      </c>
      <c r="C34" s="5">
        <v>1</v>
      </c>
      <c r="D34" s="5">
        <v>4</v>
      </c>
      <c r="E34" s="5">
        <v>30</v>
      </c>
    </row>
    <row r="35" spans="1:5" ht="18" customHeight="1" x14ac:dyDescent="0.2">
      <c r="A35" t="s">
        <v>41</v>
      </c>
      <c r="B35" s="4">
        <v>1.7739873005822001E-3</v>
      </c>
      <c r="C35" s="5">
        <v>1</v>
      </c>
      <c r="D35" s="5">
        <v>5</v>
      </c>
      <c r="E35" s="5">
        <v>40</v>
      </c>
    </row>
    <row r="36" spans="1:5" ht="18" customHeight="1" x14ac:dyDescent="0.2">
      <c r="A36" t="s">
        <v>42</v>
      </c>
      <c r="B36" s="4">
        <v>1.9545981542455999E-3</v>
      </c>
      <c r="C36" s="5">
        <v>1</v>
      </c>
      <c r="D36" s="5">
        <v>6</v>
      </c>
      <c r="E36" s="5">
        <v>50</v>
      </c>
    </row>
    <row r="37" spans="1:5" ht="18" customHeight="1" x14ac:dyDescent="0.2">
      <c r="A37" t="s">
        <v>43</v>
      </c>
      <c r="B37" s="4">
        <v>1.9545981542455999E-3</v>
      </c>
      <c r="C37" s="5">
        <v>1</v>
      </c>
      <c r="D37" s="5">
        <v>7</v>
      </c>
      <c r="E37" s="5">
        <v>60</v>
      </c>
    </row>
    <row r="38" spans="1:5" ht="18" customHeight="1" x14ac:dyDescent="0.2">
      <c r="A38" t="s">
        <v>44</v>
      </c>
      <c r="B38" s="4">
        <v>2.3583743427261E-3</v>
      </c>
      <c r="C38" s="5">
        <v>1</v>
      </c>
      <c r="D38" s="5">
        <v>8</v>
      </c>
      <c r="E38" s="5">
        <v>70</v>
      </c>
    </row>
    <row r="39" spans="1:5" ht="18" customHeight="1" x14ac:dyDescent="0.2">
      <c r="A39" t="s">
        <v>45</v>
      </c>
      <c r="B39" s="4">
        <v>2.5474672961542E-3</v>
      </c>
      <c r="C39" s="5">
        <v>1</v>
      </c>
      <c r="D39" s="5">
        <v>9</v>
      </c>
      <c r="E39" s="5">
        <v>80</v>
      </c>
    </row>
    <row r="40" spans="1:5" ht="18" customHeight="1" x14ac:dyDescent="0.2">
      <c r="A40" t="s">
        <v>46</v>
      </c>
      <c r="B40" s="4">
        <v>3.2675180965942002E-3</v>
      </c>
      <c r="C40" s="5">
        <v>1</v>
      </c>
      <c r="D40" s="5">
        <v>10</v>
      </c>
      <c r="E40" s="5">
        <v>90</v>
      </c>
    </row>
    <row r="41" spans="1:5" ht="18" customHeight="1" x14ac:dyDescent="0.2">
      <c r="A41" t="s">
        <v>47</v>
      </c>
      <c r="B41" s="4">
        <v>3.2675180965942002E-3</v>
      </c>
      <c r="C41" s="5">
        <v>1</v>
      </c>
      <c r="D41" s="5">
        <v>11</v>
      </c>
      <c r="E41" s="5">
        <v>100</v>
      </c>
    </row>
    <row r="42" spans="1:5" ht="18" customHeight="1" x14ac:dyDescent="0.2">
      <c r="A42" t="s">
        <v>48</v>
      </c>
      <c r="B42" s="4">
        <v>3.1144608282091999E-3</v>
      </c>
      <c r="C42" s="5">
        <v>1</v>
      </c>
      <c r="D42" s="5">
        <v>12</v>
      </c>
      <c r="E42" s="5">
        <v>110</v>
      </c>
    </row>
    <row r="43" spans="1:5" ht="18" customHeight="1" x14ac:dyDescent="0.2">
      <c r="A43" t="s">
        <v>49</v>
      </c>
      <c r="B43" s="4">
        <v>3.0004899848780002E-3</v>
      </c>
      <c r="C43" s="5">
        <v>1</v>
      </c>
      <c r="D43" s="5">
        <v>13</v>
      </c>
      <c r="E43" s="5">
        <v>120</v>
      </c>
    </row>
    <row r="44" spans="1:5" ht="18" customHeight="1" x14ac:dyDescent="0.2">
      <c r="A44" t="s">
        <v>50</v>
      </c>
      <c r="B44" s="4">
        <v>2.9525997001499001E-3</v>
      </c>
      <c r="C44" s="5">
        <v>1</v>
      </c>
      <c r="D44" s="5">
        <v>14</v>
      </c>
      <c r="E44" s="5">
        <v>130</v>
      </c>
    </row>
    <row r="45" spans="1:5" ht="18" customHeight="1" x14ac:dyDescent="0.2">
      <c r="A45" t="s">
        <v>51</v>
      </c>
      <c r="B45" s="4">
        <v>2.9525997001499001E-3</v>
      </c>
      <c r="C45" s="5">
        <v>1</v>
      </c>
      <c r="D45" s="5">
        <v>15</v>
      </c>
      <c r="E45" s="5">
        <v>140</v>
      </c>
    </row>
    <row r="46" spans="1:5" ht="18" customHeight="1" x14ac:dyDescent="0.2">
      <c r="A46" t="s">
        <v>52</v>
      </c>
      <c r="B46" s="4">
        <v>2.9525997001499001E-3</v>
      </c>
      <c r="C46" s="5">
        <v>1</v>
      </c>
      <c r="D46" s="5">
        <v>16</v>
      </c>
      <c r="E46" s="5">
        <v>150</v>
      </c>
    </row>
    <row r="47" spans="1:5" ht="18" customHeight="1" x14ac:dyDescent="0.2">
      <c r="A47" t="s">
        <v>53</v>
      </c>
      <c r="B47" s="4">
        <v>2.5898201100977999E-3</v>
      </c>
      <c r="C47" s="5">
        <v>1</v>
      </c>
      <c r="D47" s="5">
        <v>17</v>
      </c>
      <c r="E47" s="5">
        <v>160</v>
      </c>
    </row>
    <row r="48" spans="1:5" ht="18" customHeight="1" x14ac:dyDescent="0.2">
      <c r="A48" t="s">
        <v>54</v>
      </c>
      <c r="B48" s="4">
        <v>2.5898201100977999E-3</v>
      </c>
      <c r="C48" s="5">
        <v>1</v>
      </c>
      <c r="D48" s="5">
        <v>18</v>
      </c>
      <c r="E48" s="5">
        <v>170</v>
      </c>
    </row>
    <row r="49" spans="1:5" ht="18" customHeight="1" x14ac:dyDescent="0.2">
      <c r="A49" t="s">
        <v>55</v>
      </c>
      <c r="B49" s="4">
        <v>2.5898201100977999E-3</v>
      </c>
      <c r="C49" s="5">
        <v>1</v>
      </c>
      <c r="D49" s="5">
        <v>19</v>
      </c>
      <c r="E49" s="5">
        <v>180</v>
      </c>
    </row>
    <row r="50" spans="1:5" ht="18" customHeight="1" x14ac:dyDescent="0.2">
      <c r="A50" t="s">
        <v>56</v>
      </c>
      <c r="B50" s="4">
        <v>2.1287151608336999E-3</v>
      </c>
      <c r="C50" s="5">
        <v>0</v>
      </c>
      <c r="D50" s="5">
        <v>0</v>
      </c>
      <c r="E50" s="2"/>
    </row>
    <row r="51" spans="1:5" ht="18" customHeight="1" x14ac:dyDescent="0.2">
      <c r="A51" t="s">
        <v>57</v>
      </c>
      <c r="B51" s="4">
        <v>2.5178279920955002E-3</v>
      </c>
      <c r="C51" s="5">
        <v>0</v>
      </c>
      <c r="D51" s="5">
        <v>0</v>
      </c>
      <c r="E51" s="2"/>
    </row>
    <row r="52" spans="1:5" ht="18" customHeight="1" x14ac:dyDescent="0.2">
      <c r="A52" t="s">
        <v>58</v>
      </c>
      <c r="B52" s="4">
        <v>2.5178279920955002E-3</v>
      </c>
      <c r="C52" s="5">
        <v>0</v>
      </c>
      <c r="D52" s="5">
        <v>0</v>
      </c>
      <c r="E52" s="2"/>
    </row>
    <row r="53" spans="1:5" ht="18" customHeight="1" x14ac:dyDescent="0.2">
      <c r="A53" t="s">
        <v>59</v>
      </c>
      <c r="B53" s="4">
        <v>2.6015284890466002E-3</v>
      </c>
      <c r="C53" s="5">
        <v>0</v>
      </c>
      <c r="D53" s="5">
        <v>0</v>
      </c>
      <c r="E53" s="2"/>
    </row>
    <row r="54" spans="1:5" ht="18" customHeight="1" x14ac:dyDescent="0.2">
      <c r="A54" t="s">
        <v>60</v>
      </c>
      <c r="B54" s="4">
        <v>2.6462514727463998E-3</v>
      </c>
      <c r="C54" s="5">
        <v>0</v>
      </c>
      <c r="D54" s="5">
        <v>0</v>
      </c>
      <c r="E54" s="2"/>
    </row>
    <row r="55" spans="1:5" ht="18" customHeight="1" x14ac:dyDescent="0.2">
      <c r="A55" t="s">
        <v>61</v>
      </c>
      <c r="B55" s="4">
        <v>2.7216300349022999E-3</v>
      </c>
      <c r="C55" s="5">
        <v>0</v>
      </c>
      <c r="D55" s="5">
        <v>0</v>
      </c>
      <c r="E55" s="2"/>
    </row>
    <row r="56" spans="1:5" ht="18" customHeight="1" x14ac:dyDescent="0.2">
      <c r="A56" t="s">
        <v>62</v>
      </c>
      <c r="B56" s="4">
        <v>2.7526306289087001E-3</v>
      </c>
      <c r="C56" s="5">
        <v>2</v>
      </c>
      <c r="D56" s="5">
        <v>1</v>
      </c>
      <c r="E56" s="5">
        <v>0</v>
      </c>
    </row>
    <row r="57" spans="1:5" ht="18" customHeight="1" x14ac:dyDescent="0.2">
      <c r="A57" t="s">
        <v>63</v>
      </c>
      <c r="B57" s="4">
        <v>2.7526306289087001E-3</v>
      </c>
      <c r="C57" s="5">
        <v>2</v>
      </c>
      <c r="D57" s="5">
        <v>2</v>
      </c>
      <c r="E57" s="5">
        <v>10</v>
      </c>
    </row>
    <row r="58" spans="1:5" ht="18" customHeight="1" x14ac:dyDescent="0.2">
      <c r="A58" t="s">
        <v>64</v>
      </c>
      <c r="B58" s="4">
        <v>2.7526306289087001E-3</v>
      </c>
      <c r="C58" s="5">
        <v>2</v>
      </c>
      <c r="D58" s="5">
        <v>3</v>
      </c>
      <c r="E58" s="5">
        <v>20</v>
      </c>
    </row>
    <row r="59" spans="1:5" ht="18" customHeight="1" x14ac:dyDescent="0.2">
      <c r="A59" t="s">
        <v>65</v>
      </c>
      <c r="B59" s="4">
        <v>3.0942473231155999E-3</v>
      </c>
      <c r="C59" s="5">
        <v>2</v>
      </c>
      <c r="D59" s="5">
        <v>4</v>
      </c>
      <c r="E59" s="5">
        <v>30</v>
      </c>
    </row>
    <row r="60" spans="1:5" ht="18" customHeight="1" x14ac:dyDescent="0.2">
      <c r="A60" t="s">
        <v>66</v>
      </c>
      <c r="B60" s="4">
        <v>3.0942473231155999E-3</v>
      </c>
      <c r="C60" s="5">
        <v>2</v>
      </c>
      <c r="D60" s="5">
        <v>5</v>
      </c>
      <c r="E60" s="5">
        <v>40</v>
      </c>
    </row>
    <row r="61" spans="1:5" ht="18" customHeight="1" x14ac:dyDescent="0.2">
      <c r="A61" t="s">
        <v>67</v>
      </c>
      <c r="B61" s="4">
        <v>3.0942473231155999E-3</v>
      </c>
      <c r="C61" s="5">
        <v>2</v>
      </c>
      <c r="D61" s="5">
        <v>6</v>
      </c>
      <c r="E61" s="5">
        <v>50</v>
      </c>
    </row>
    <row r="62" spans="1:5" ht="18" customHeight="1" x14ac:dyDescent="0.2">
      <c r="A62" t="s">
        <v>68</v>
      </c>
      <c r="B62" s="4">
        <v>3.5939972775262999E-3</v>
      </c>
      <c r="C62" s="5">
        <v>2</v>
      </c>
      <c r="D62" s="5">
        <v>7</v>
      </c>
      <c r="E62" s="5">
        <v>60</v>
      </c>
    </row>
    <row r="63" spans="1:5" ht="18" customHeight="1" x14ac:dyDescent="0.2">
      <c r="A63" t="s">
        <v>69</v>
      </c>
      <c r="B63" s="4">
        <v>3.5939972775262999E-3</v>
      </c>
      <c r="C63" s="5">
        <v>2</v>
      </c>
      <c r="D63" s="5">
        <v>8</v>
      </c>
      <c r="E63" s="5">
        <v>70</v>
      </c>
    </row>
    <row r="64" spans="1:5" ht="18" customHeight="1" x14ac:dyDescent="0.2">
      <c r="A64" t="s">
        <v>70</v>
      </c>
      <c r="B64" s="4">
        <v>3.5939972775262999E-3</v>
      </c>
      <c r="C64" s="5">
        <v>2</v>
      </c>
      <c r="D64" s="5">
        <v>9</v>
      </c>
      <c r="E64" s="5">
        <v>80</v>
      </c>
    </row>
    <row r="65" spans="1:5" ht="18" customHeight="1" x14ac:dyDescent="0.2">
      <c r="A65" t="s">
        <v>71</v>
      </c>
      <c r="B65" s="4">
        <v>4.0279756197781E-3</v>
      </c>
      <c r="C65" s="5">
        <v>2</v>
      </c>
      <c r="D65" s="5">
        <v>10</v>
      </c>
      <c r="E65" s="5">
        <v>90</v>
      </c>
    </row>
    <row r="66" spans="1:5" ht="18" customHeight="1" x14ac:dyDescent="0.2">
      <c r="A66" t="s">
        <v>72</v>
      </c>
      <c r="B66" s="4">
        <v>4.0279756197781E-3</v>
      </c>
      <c r="C66" s="5">
        <v>2</v>
      </c>
      <c r="D66" s="5">
        <v>11</v>
      </c>
      <c r="E66" s="5">
        <v>100</v>
      </c>
    </row>
    <row r="67" spans="1:5" ht="18" customHeight="1" x14ac:dyDescent="0.2">
      <c r="A67" t="s">
        <v>73</v>
      </c>
      <c r="B67" s="4">
        <v>4.0279756197781E-3</v>
      </c>
      <c r="C67" s="5">
        <v>2</v>
      </c>
      <c r="D67" s="5">
        <v>12</v>
      </c>
      <c r="E67" s="5">
        <v>110</v>
      </c>
    </row>
    <row r="68" spans="1:5" ht="18" customHeight="1" x14ac:dyDescent="0.2">
      <c r="A68" t="s">
        <v>74</v>
      </c>
      <c r="B68" s="4">
        <v>4.2343102709394001E-3</v>
      </c>
      <c r="C68" s="5">
        <v>2</v>
      </c>
      <c r="D68" s="5">
        <v>13</v>
      </c>
      <c r="E68" s="5">
        <v>120</v>
      </c>
    </row>
    <row r="69" spans="1:5" ht="18" customHeight="1" x14ac:dyDescent="0.2">
      <c r="A69" t="s">
        <v>75</v>
      </c>
      <c r="B69" s="4">
        <v>4.2343102709394001E-3</v>
      </c>
      <c r="C69" s="5">
        <v>2</v>
      </c>
      <c r="D69" s="5">
        <v>14</v>
      </c>
      <c r="E69" s="5">
        <v>130</v>
      </c>
    </row>
    <row r="70" spans="1:5" ht="18" customHeight="1" x14ac:dyDescent="0.2">
      <c r="A70" t="s">
        <v>76</v>
      </c>
      <c r="B70" s="4">
        <v>4.0588020619497E-3</v>
      </c>
      <c r="C70" s="5">
        <v>2</v>
      </c>
      <c r="D70" s="5">
        <v>15</v>
      </c>
      <c r="E70" s="5">
        <v>140</v>
      </c>
    </row>
    <row r="71" spans="1:5" ht="18" customHeight="1" x14ac:dyDescent="0.2">
      <c r="A71" t="s">
        <v>77</v>
      </c>
      <c r="B71" s="4">
        <v>3.9556148286543002E-3</v>
      </c>
      <c r="C71" s="5">
        <v>2</v>
      </c>
      <c r="D71" s="5">
        <v>16</v>
      </c>
      <c r="E71" s="5">
        <v>150</v>
      </c>
    </row>
    <row r="72" spans="1:5" ht="18" customHeight="1" x14ac:dyDescent="0.2">
      <c r="A72" t="s">
        <v>78</v>
      </c>
      <c r="B72" s="4">
        <v>3.9556148286543002E-3</v>
      </c>
      <c r="C72" s="5">
        <v>2</v>
      </c>
      <c r="D72" s="5">
        <v>17</v>
      </c>
      <c r="E72" s="5">
        <v>160</v>
      </c>
    </row>
    <row r="73" spans="1:5" ht="18" customHeight="1" x14ac:dyDescent="0.2">
      <c r="A73" t="s">
        <v>79</v>
      </c>
      <c r="B73" s="4">
        <v>3.3629758247701001E-3</v>
      </c>
      <c r="C73" s="5">
        <v>2</v>
      </c>
      <c r="D73" s="5">
        <v>18</v>
      </c>
      <c r="E73" s="5">
        <v>170</v>
      </c>
    </row>
    <row r="74" spans="1:5" ht="18" customHeight="1" x14ac:dyDescent="0.2">
      <c r="A74" t="s">
        <v>80</v>
      </c>
      <c r="B74" s="4">
        <v>3.7173470444114001E-3</v>
      </c>
      <c r="C74" s="5">
        <v>2</v>
      </c>
      <c r="D74" s="5">
        <v>19</v>
      </c>
      <c r="E74" s="5">
        <v>180</v>
      </c>
    </row>
    <row r="75" spans="1:5" ht="18" customHeight="1" x14ac:dyDescent="0.2">
      <c r="A75" t="s">
        <v>81</v>
      </c>
      <c r="B75" s="4">
        <v>3.7173470444114001E-3</v>
      </c>
      <c r="C75" s="5">
        <v>2</v>
      </c>
      <c r="D75" s="5">
        <v>20</v>
      </c>
      <c r="E75" s="5">
        <v>190</v>
      </c>
    </row>
    <row r="76" spans="1:5" ht="18" customHeight="1" x14ac:dyDescent="0.2">
      <c r="A76" t="s">
        <v>82</v>
      </c>
      <c r="B76" s="4">
        <v>3.7173470444114001E-3</v>
      </c>
      <c r="C76" s="5">
        <v>2</v>
      </c>
      <c r="D76" s="5">
        <v>21</v>
      </c>
      <c r="E76" s="5">
        <v>200</v>
      </c>
    </row>
    <row r="77" spans="1:5" ht="18" customHeight="1" x14ac:dyDescent="0.2">
      <c r="A77" t="s">
        <v>83</v>
      </c>
      <c r="B77" s="4">
        <v>3.3604106533023999E-3</v>
      </c>
      <c r="C77" s="5">
        <v>0</v>
      </c>
      <c r="D77" s="5">
        <v>0</v>
      </c>
      <c r="E77" s="2"/>
    </row>
    <row r="78" spans="1:5" ht="18" customHeight="1" x14ac:dyDescent="0.2">
      <c r="A78" t="s">
        <v>84</v>
      </c>
      <c r="B78" s="4">
        <v>3.3604106533023999E-3</v>
      </c>
      <c r="C78" s="5">
        <v>0</v>
      </c>
      <c r="D78" s="5">
        <v>0</v>
      </c>
      <c r="E78" s="2"/>
    </row>
    <row r="79" spans="1:5" ht="18" customHeight="1" x14ac:dyDescent="0.2">
      <c r="A79" t="s">
        <v>85</v>
      </c>
      <c r="B79" s="4">
        <v>3.3604106533023999E-3</v>
      </c>
      <c r="C79" s="5">
        <v>0</v>
      </c>
      <c r="D79" s="5">
        <v>0</v>
      </c>
      <c r="E79" s="2"/>
    </row>
    <row r="80" spans="1:5" ht="18" customHeight="1" x14ac:dyDescent="0.2">
      <c r="A80" t="s">
        <v>86</v>
      </c>
      <c r="B80" s="4">
        <v>3.1564015214847001E-3</v>
      </c>
      <c r="C80" s="5">
        <v>0</v>
      </c>
      <c r="D80" s="5">
        <v>0</v>
      </c>
      <c r="E80" s="2"/>
    </row>
    <row r="81" spans="1:5" ht="18" customHeight="1" x14ac:dyDescent="0.2">
      <c r="A81" t="s">
        <v>87</v>
      </c>
      <c r="B81" s="4">
        <v>3.1564015214847001E-3</v>
      </c>
      <c r="C81" s="5">
        <v>0</v>
      </c>
      <c r="D81" s="5">
        <v>0</v>
      </c>
      <c r="E81" s="2"/>
    </row>
    <row r="82" spans="1:5" ht="18" customHeight="1" x14ac:dyDescent="0.2">
      <c r="A82" t="s">
        <v>88</v>
      </c>
      <c r="B82" s="4">
        <v>2.9927595562619E-3</v>
      </c>
      <c r="C82" s="5">
        <v>0</v>
      </c>
      <c r="D82" s="5">
        <v>0</v>
      </c>
      <c r="E82" s="2"/>
    </row>
    <row r="83" spans="1:5" ht="18" customHeight="1" x14ac:dyDescent="0.2">
      <c r="A83" t="s">
        <v>89</v>
      </c>
      <c r="B83" s="4">
        <v>3.0435752512305999E-3</v>
      </c>
      <c r="C83" s="5">
        <v>0</v>
      </c>
      <c r="D83" s="5">
        <v>0</v>
      </c>
      <c r="E83" s="2"/>
    </row>
    <row r="84" spans="1:5" ht="18" customHeight="1" x14ac:dyDescent="0.2">
      <c r="A84" t="s">
        <v>90</v>
      </c>
      <c r="B84" s="4">
        <v>3.0435752512305999E-3</v>
      </c>
      <c r="C84" s="5">
        <v>0</v>
      </c>
      <c r="D84" s="5">
        <v>0</v>
      </c>
      <c r="E84" s="2"/>
    </row>
    <row r="85" spans="1:5" ht="18" customHeight="1" x14ac:dyDescent="0.2">
      <c r="A85" t="s">
        <v>91</v>
      </c>
      <c r="B85" s="4">
        <v>3.0435752512305999E-3</v>
      </c>
      <c r="C85" s="5">
        <v>3</v>
      </c>
      <c r="D85" s="5">
        <v>1</v>
      </c>
      <c r="E85" s="5">
        <v>0</v>
      </c>
    </row>
    <row r="86" spans="1:5" ht="18" customHeight="1" x14ac:dyDescent="0.2">
      <c r="A86" t="s">
        <v>92</v>
      </c>
      <c r="B86" s="4">
        <v>2.981588427645E-3</v>
      </c>
      <c r="C86" s="5">
        <v>3</v>
      </c>
      <c r="D86" s="5">
        <v>2</v>
      </c>
      <c r="E86" s="5">
        <v>10</v>
      </c>
    </row>
    <row r="87" spans="1:5" ht="18" customHeight="1" x14ac:dyDescent="0.2">
      <c r="A87" t="s">
        <v>93</v>
      </c>
      <c r="B87" s="4">
        <v>2.981588427645E-3</v>
      </c>
      <c r="C87" s="5">
        <v>3</v>
      </c>
      <c r="D87" s="5">
        <v>3</v>
      </c>
      <c r="E87" s="5">
        <v>20</v>
      </c>
    </row>
    <row r="88" spans="1:5" ht="18" customHeight="1" x14ac:dyDescent="0.2">
      <c r="A88" t="s">
        <v>94</v>
      </c>
      <c r="B88" s="4">
        <v>2.981588427645E-3</v>
      </c>
      <c r="C88" s="5">
        <v>3</v>
      </c>
      <c r="D88" s="5">
        <v>4</v>
      </c>
      <c r="E88" s="5">
        <v>30</v>
      </c>
    </row>
    <row r="89" spans="1:5" ht="18" customHeight="1" x14ac:dyDescent="0.2">
      <c r="A89" t="s">
        <v>95</v>
      </c>
      <c r="B89" s="4">
        <v>3.1938907123307001E-3</v>
      </c>
      <c r="C89" s="5">
        <v>3</v>
      </c>
      <c r="D89" s="5">
        <v>5</v>
      </c>
      <c r="E89" s="5">
        <v>40</v>
      </c>
    </row>
    <row r="90" spans="1:5" ht="18" customHeight="1" x14ac:dyDescent="0.2">
      <c r="A90" t="s">
        <v>96</v>
      </c>
      <c r="B90" s="4">
        <v>3.1938907123307001E-3</v>
      </c>
      <c r="C90" s="5">
        <v>3</v>
      </c>
      <c r="D90" s="5">
        <v>6</v>
      </c>
      <c r="E90" s="5">
        <v>50</v>
      </c>
    </row>
    <row r="91" spans="1:5" ht="18" customHeight="1" x14ac:dyDescent="0.2">
      <c r="A91" t="s">
        <v>97</v>
      </c>
      <c r="B91" s="4">
        <v>3.1938907123307001E-3</v>
      </c>
      <c r="C91" s="5">
        <v>3</v>
      </c>
      <c r="D91" s="5">
        <v>7</v>
      </c>
      <c r="E91" s="5">
        <v>60</v>
      </c>
    </row>
    <row r="92" spans="1:5" ht="18" customHeight="1" x14ac:dyDescent="0.2">
      <c r="A92" t="s">
        <v>98</v>
      </c>
      <c r="B92" s="4">
        <v>3.3501110627675999E-3</v>
      </c>
      <c r="C92" s="5">
        <v>3</v>
      </c>
      <c r="D92" s="5">
        <v>8</v>
      </c>
      <c r="E92" s="5">
        <v>70</v>
      </c>
    </row>
    <row r="93" spans="1:5" ht="18" customHeight="1" x14ac:dyDescent="0.2">
      <c r="A93" t="s">
        <v>99</v>
      </c>
      <c r="B93" s="4">
        <v>3.3501110627675999E-3</v>
      </c>
      <c r="C93" s="5">
        <v>3</v>
      </c>
      <c r="D93" s="5">
        <v>9</v>
      </c>
      <c r="E93" s="5">
        <v>80</v>
      </c>
    </row>
    <row r="94" spans="1:5" ht="18" customHeight="1" x14ac:dyDescent="0.2">
      <c r="A94" t="s">
        <v>100</v>
      </c>
      <c r="B94" s="4">
        <v>3.3501110627675999E-3</v>
      </c>
      <c r="C94" s="5">
        <v>3</v>
      </c>
      <c r="D94" s="5">
        <v>10</v>
      </c>
      <c r="E94" s="5">
        <v>90</v>
      </c>
    </row>
    <row r="95" spans="1:5" ht="18" customHeight="1" x14ac:dyDescent="0.2">
      <c r="A95" t="s">
        <v>101</v>
      </c>
      <c r="B95" s="4">
        <v>3.9105722937497998E-3</v>
      </c>
      <c r="C95" s="5">
        <v>3</v>
      </c>
      <c r="D95" s="5">
        <v>11</v>
      </c>
      <c r="E95" s="5">
        <v>100</v>
      </c>
    </row>
    <row r="96" spans="1:5" ht="18" customHeight="1" x14ac:dyDescent="0.2">
      <c r="A96" t="s">
        <v>102</v>
      </c>
      <c r="B96" s="4">
        <v>3.9105722937497998E-3</v>
      </c>
      <c r="C96" s="5">
        <v>3</v>
      </c>
      <c r="D96" s="5">
        <v>12</v>
      </c>
      <c r="E96" s="5">
        <v>110</v>
      </c>
    </row>
    <row r="97" spans="1:5" ht="18" customHeight="1" x14ac:dyDescent="0.2">
      <c r="A97" t="s">
        <v>103</v>
      </c>
      <c r="B97" s="4">
        <v>3.9105722937497998E-3</v>
      </c>
      <c r="C97" s="5">
        <v>3</v>
      </c>
      <c r="D97" s="5">
        <v>13</v>
      </c>
      <c r="E97" s="5">
        <v>120</v>
      </c>
    </row>
    <row r="98" spans="1:5" ht="18" customHeight="1" x14ac:dyDescent="0.2">
      <c r="A98" t="s">
        <v>104</v>
      </c>
      <c r="B98" s="4">
        <v>4.1711821427379003E-3</v>
      </c>
      <c r="C98" s="5">
        <v>3</v>
      </c>
      <c r="D98" s="5">
        <v>14</v>
      </c>
      <c r="E98" s="5">
        <v>130</v>
      </c>
    </row>
    <row r="99" spans="1:5" ht="18" customHeight="1" x14ac:dyDescent="0.2">
      <c r="A99" t="s">
        <v>105</v>
      </c>
      <c r="B99" s="4">
        <v>3.6202187267211001E-3</v>
      </c>
      <c r="C99" s="5">
        <v>3</v>
      </c>
      <c r="D99" s="5">
        <v>15</v>
      </c>
      <c r="E99" s="5">
        <v>140</v>
      </c>
    </row>
    <row r="100" spans="1:5" ht="18" customHeight="1" x14ac:dyDescent="0.2">
      <c r="A100" t="s">
        <v>106</v>
      </c>
      <c r="B100" s="4">
        <v>3.6202187267211001E-3</v>
      </c>
      <c r="C100" s="5">
        <v>3</v>
      </c>
      <c r="D100" s="5">
        <v>16</v>
      </c>
      <c r="E100" s="5">
        <v>150</v>
      </c>
    </row>
    <row r="101" spans="1:5" ht="18" customHeight="1" x14ac:dyDescent="0.2">
      <c r="A101" t="s">
        <v>107</v>
      </c>
      <c r="B101" s="4">
        <v>3.5860401721664E-3</v>
      </c>
      <c r="C101" s="5">
        <v>3</v>
      </c>
      <c r="D101" s="5">
        <v>17</v>
      </c>
      <c r="E101" s="5">
        <v>160</v>
      </c>
    </row>
    <row r="102" spans="1:5" ht="18" customHeight="1" x14ac:dyDescent="0.2">
      <c r="A102" t="s">
        <v>108</v>
      </c>
      <c r="B102" s="4">
        <v>3.2497675395181998E-3</v>
      </c>
      <c r="C102" s="5">
        <v>3</v>
      </c>
      <c r="D102" s="5">
        <v>18</v>
      </c>
      <c r="E102" s="5">
        <v>170</v>
      </c>
    </row>
    <row r="103" spans="1:5" ht="18" customHeight="1" x14ac:dyDescent="0.2">
      <c r="A103" t="s">
        <v>109</v>
      </c>
      <c r="B103" s="4">
        <v>3.2497675395181998E-3</v>
      </c>
      <c r="C103" s="5">
        <v>3</v>
      </c>
      <c r="D103" s="5">
        <v>19</v>
      </c>
      <c r="E103" s="5">
        <v>180</v>
      </c>
    </row>
    <row r="104" spans="1:5" ht="18" customHeight="1" x14ac:dyDescent="0.2">
      <c r="A104" t="s">
        <v>110</v>
      </c>
      <c r="B104" s="4">
        <v>2.4530131691955E-3</v>
      </c>
      <c r="C104" s="5">
        <v>3</v>
      </c>
      <c r="D104" s="5">
        <v>20</v>
      </c>
      <c r="E104" s="5">
        <v>190</v>
      </c>
    </row>
    <row r="105" spans="1:5" ht="18" customHeight="1" x14ac:dyDescent="0.2">
      <c r="A105" t="s">
        <v>111</v>
      </c>
      <c r="B105" s="4">
        <v>2.4530131691955E-3</v>
      </c>
      <c r="C105" s="5">
        <v>0</v>
      </c>
      <c r="D105" s="5">
        <v>0</v>
      </c>
      <c r="E105" s="2"/>
    </row>
    <row r="106" spans="1:5" ht="18" customHeight="1" x14ac:dyDescent="0.2">
      <c r="A106" t="s">
        <v>112</v>
      </c>
      <c r="B106" s="4">
        <v>2.4530131691955E-3</v>
      </c>
      <c r="C106" s="5">
        <v>0</v>
      </c>
      <c r="D106" s="5">
        <v>0</v>
      </c>
      <c r="E106" s="2"/>
    </row>
    <row r="107" spans="1:5" ht="18" customHeight="1" x14ac:dyDescent="0.2">
      <c r="A107" t="s">
        <v>113</v>
      </c>
      <c r="B107" s="4">
        <v>2.1508143147316999E-3</v>
      </c>
      <c r="C107" s="5">
        <v>0</v>
      </c>
      <c r="D107" s="5">
        <v>0</v>
      </c>
      <c r="E107" s="2"/>
    </row>
    <row r="108" spans="1:5" ht="18" customHeight="1" x14ac:dyDescent="0.2">
      <c r="A108" t="s">
        <v>114</v>
      </c>
      <c r="B108" s="4">
        <v>2.5438622277749001E-3</v>
      </c>
      <c r="C108" s="5">
        <v>0</v>
      </c>
      <c r="D108" s="5">
        <v>0</v>
      </c>
      <c r="E108" s="2"/>
    </row>
    <row r="109" spans="1:5" ht="18" customHeight="1" x14ac:dyDescent="0.2">
      <c r="A109" t="s">
        <v>115</v>
      </c>
      <c r="B109" s="4">
        <v>2.5438622277749001E-3</v>
      </c>
      <c r="C109" s="5">
        <v>0</v>
      </c>
      <c r="D109" s="5">
        <v>0</v>
      </c>
      <c r="E109" s="2"/>
    </row>
    <row r="110" spans="1:5" ht="18" customHeight="1" x14ac:dyDescent="0.2">
      <c r="A110" t="s">
        <v>116</v>
      </c>
      <c r="B110" s="4">
        <v>2.3919468799035002E-3</v>
      </c>
      <c r="C110" s="5">
        <v>0</v>
      </c>
      <c r="D110" s="5">
        <v>0</v>
      </c>
      <c r="E110" s="2"/>
    </row>
    <row r="111" spans="1:5" ht="18" customHeight="1" x14ac:dyDescent="0.2">
      <c r="A111" t="s">
        <v>117</v>
      </c>
      <c r="B111" s="4">
        <v>2.3608093690896999E-3</v>
      </c>
      <c r="C111" s="5">
        <v>0</v>
      </c>
      <c r="D111" s="5">
        <v>0</v>
      </c>
      <c r="E111" s="2"/>
    </row>
    <row r="112" spans="1:5" ht="18" customHeight="1" x14ac:dyDescent="0.2">
      <c r="A112" t="s">
        <v>118</v>
      </c>
      <c r="B112" s="4">
        <v>2.3608093690896999E-3</v>
      </c>
      <c r="C112" s="5">
        <v>0</v>
      </c>
      <c r="D112" s="5">
        <v>0</v>
      </c>
      <c r="E112" s="2"/>
    </row>
    <row r="113" spans="1:5" ht="18" customHeight="1" x14ac:dyDescent="0.2">
      <c r="A113" t="s">
        <v>119</v>
      </c>
      <c r="B113" s="4">
        <v>2.2499160807439001E-3</v>
      </c>
      <c r="C113" s="5">
        <v>0</v>
      </c>
      <c r="D113" s="5">
        <v>0</v>
      </c>
      <c r="E113" s="2"/>
    </row>
    <row r="114" spans="1:5" ht="18" customHeight="1" x14ac:dyDescent="0.2">
      <c r="A114" t="s">
        <v>120</v>
      </c>
      <c r="B114" s="4">
        <v>2.2679344482353001E-3</v>
      </c>
      <c r="C114" s="5">
        <v>0</v>
      </c>
      <c r="D114" s="5">
        <v>0</v>
      </c>
      <c r="E114" s="2"/>
    </row>
    <row r="115" spans="1:5" ht="18" customHeight="1" x14ac:dyDescent="0.2">
      <c r="A115" t="s">
        <v>121</v>
      </c>
      <c r="B115" s="4">
        <v>2.2679344482353001E-3</v>
      </c>
      <c r="C115" s="5">
        <v>4</v>
      </c>
      <c r="D115" s="5">
        <v>1</v>
      </c>
      <c r="E115" s="5">
        <v>0</v>
      </c>
    </row>
    <row r="116" spans="1:5" ht="18" customHeight="1" x14ac:dyDescent="0.2">
      <c r="A116" t="s">
        <v>122</v>
      </c>
      <c r="B116" s="4">
        <v>1.9550715874488999E-3</v>
      </c>
      <c r="C116" s="5">
        <v>4</v>
      </c>
      <c r="D116" s="5">
        <v>2</v>
      </c>
      <c r="E116" s="5">
        <v>10</v>
      </c>
    </row>
    <row r="117" spans="1:5" ht="18" customHeight="1" x14ac:dyDescent="0.2">
      <c r="A117" t="s">
        <v>123</v>
      </c>
      <c r="B117" s="4">
        <v>1.9550715874488999E-3</v>
      </c>
      <c r="C117" s="5">
        <v>4</v>
      </c>
      <c r="D117" s="5">
        <v>3</v>
      </c>
      <c r="E117" s="5">
        <v>20</v>
      </c>
    </row>
    <row r="118" spans="1:5" ht="18" customHeight="1" x14ac:dyDescent="0.2">
      <c r="A118" t="s">
        <v>124</v>
      </c>
      <c r="B118" s="4">
        <v>1.9550715874488999E-3</v>
      </c>
      <c r="C118" s="5">
        <v>4</v>
      </c>
      <c r="D118" s="5">
        <v>4</v>
      </c>
      <c r="E118" s="5">
        <v>30</v>
      </c>
    </row>
    <row r="119" spans="1:5" ht="18" customHeight="1" x14ac:dyDescent="0.2">
      <c r="A119" t="s">
        <v>125</v>
      </c>
      <c r="B119" s="4">
        <v>1.9353836140264999E-3</v>
      </c>
      <c r="C119" s="5">
        <v>4</v>
      </c>
      <c r="D119" s="5">
        <v>5</v>
      </c>
      <c r="E119" s="5">
        <v>40</v>
      </c>
    </row>
    <row r="120" spans="1:5" ht="18" customHeight="1" x14ac:dyDescent="0.2">
      <c r="A120" t="s">
        <v>126</v>
      </c>
      <c r="B120" s="4">
        <v>2.5179411586535002E-3</v>
      </c>
      <c r="C120" s="5">
        <v>4</v>
      </c>
      <c r="D120" s="5">
        <v>6</v>
      </c>
      <c r="E120" s="5">
        <v>50</v>
      </c>
    </row>
    <row r="121" spans="1:5" ht="18" customHeight="1" x14ac:dyDescent="0.2">
      <c r="A121" t="s">
        <v>127</v>
      </c>
      <c r="B121" s="4">
        <v>2.5179411586535002E-3</v>
      </c>
      <c r="C121" s="5">
        <v>4</v>
      </c>
      <c r="D121" s="5">
        <v>7</v>
      </c>
      <c r="E121" s="5">
        <v>60</v>
      </c>
    </row>
    <row r="122" spans="1:5" ht="18" customHeight="1" x14ac:dyDescent="0.2">
      <c r="A122" t="s">
        <v>128</v>
      </c>
      <c r="B122" s="4">
        <v>2.8723010423560001E-3</v>
      </c>
      <c r="C122" s="5">
        <v>4</v>
      </c>
      <c r="D122" s="5">
        <v>8</v>
      </c>
      <c r="E122" s="5">
        <v>70</v>
      </c>
    </row>
    <row r="123" spans="1:5" ht="18" customHeight="1" x14ac:dyDescent="0.2">
      <c r="A123" t="s">
        <v>129</v>
      </c>
      <c r="B123" s="4">
        <v>2.8723010423560001E-3</v>
      </c>
      <c r="C123" s="5">
        <v>4</v>
      </c>
      <c r="D123" s="5">
        <v>9</v>
      </c>
      <c r="E123" s="5">
        <v>80</v>
      </c>
    </row>
    <row r="124" spans="1:5" ht="18" customHeight="1" x14ac:dyDescent="0.2">
      <c r="A124" t="s">
        <v>130</v>
      </c>
      <c r="B124" s="4">
        <v>2.8723010423560001E-3</v>
      </c>
      <c r="C124" s="5">
        <v>4</v>
      </c>
      <c r="D124" s="5">
        <v>10</v>
      </c>
      <c r="E124" s="5">
        <v>90</v>
      </c>
    </row>
    <row r="125" spans="1:5" ht="18" customHeight="1" x14ac:dyDescent="0.2">
      <c r="A125" t="s">
        <v>131</v>
      </c>
      <c r="B125" s="4">
        <v>3.3670741387520999E-3</v>
      </c>
      <c r="C125" s="5">
        <v>4</v>
      </c>
      <c r="D125" s="5">
        <v>11</v>
      </c>
      <c r="E125" s="5">
        <v>100</v>
      </c>
    </row>
    <row r="126" spans="1:5" ht="18" customHeight="1" x14ac:dyDescent="0.2">
      <c r="A126" t="s">
        <v>132</v>
      </c>
      <c r="B126" s="4">
        <v>3.2778162802418998E-3</v>
      </c>
      <c r="C126" s="5">
        <v>4</v>
      </c>
      <c r="D126" s="5">
        <v>12</v>
      </c>
      <c r="E126" s="5">
        <v>110</v>
      </c>
    </row>
    <row r="127" spans="1:5" ht="18" customHeight="1" x14ac:dyDescent="0.2">
      <c r="A127" t="s">
        <v>133</v>
      </c>
      <c r="B127" s="4">
        <v>3.1293888813497001E-3</v>
      </c>
      <c r="C127" s="5">
        <v>4</v>
      </c>
      <c r="D127" s="5">
        <v>13</v>
      </c>
      <c r="E127" s="5">
        <v>120</v>
      </c>
    </row>
    <row r="128" spans="1:5" ht="18" customHeight="1" x14ac:dyDescent="0.2">
      <c r="A128" t="s">
        <v>134</v>
      </c>
      <c r="B128" s="4">
        <v>2.4161762637548E-3</v>
      </c>
      <c r="C128" s="5">
        <v>4</v>
      </c>
      <c r="D128" s="5">
        <v>14</v>
      </c>
      <c r="E128" s="5">
        <v>130</v>
      </c>
    </row>
    <row r="129" spans="1:5" ht="18" customHeight="1" x14ac:dyDescent="0.2">
      <c r="A129" t="s">
        <v>135</v>
      </c>
      <c r="B129" s="4">
        <v>2.9536905023030999E-3</v>
      </c>
      <c r="C129" s="5">
        <v>4</v>
      </c>
      <c r="D129" s="5">
        <v>15</v>
      </c>
      <c r="E129" s="5">
        <v>140</v>
      </c>
    </row>
    <row r="130" spans="1:5" ht="18" customHeight="1" x14ac:dyDescent="0.2">
      <c r="A130" t="s">
        <v>136</v>
      </c>
      <c r="B130" s="4">
        <v>2.4391658214976998E-3</v>
      </c>
      <c r="C130" s="5">
        <v>4</v>
      </c>
      <c r="D130" s="5">
        <v>16</v>
      </c>
      <c r="E130" s="5">
        <v>150</v>
      </c>
    </row>
    <row r="131" spans="1:5" ht="18" customHeight="1" x14ac:dyDescent="0.2">
      <c r="A131" t="s">
        <v>137</v>
      </c>
      <c r="B131" s="4">
        <v>2.1930249463057998E-3</v>
      </c>
      <c r="C131" s="5">
        <v>4</v>
      </c>
      <c r="D131" s="5">
        <v>17</v>
      </c>
      <c r="E131" s="5">
        <v>160</v>
      </c>
    </row>
    <row r="132" spans="1:5" ht="18" customHeight="1" x14ac:dyDescent="0.2">
      <c r="A132" t="s">
        <v>138</v>
      </c>
      <c r="B132" s="4">
        <v>2.7861328642427002E-3</v>
      </c>
      <c r="C132" s="5">
        <v>4</v>
      </c>
      <c r="D132" s="5">
        <v>18</v>
      </c>
      <c r="E132" s="5">
        <v>170</v>
      </c>
    </row>
    <row r="133" spans="1:5" ht="18" customHeight="1" x14ac:dyDescent="0.2">
      <c r="A133" t="s">
        <v>139</v>
      </c>
      <c r="B133" s="4">
        <v>2.7861328642427002E-3</v>
      </c>
      <c r="C133" s="5">
        <v>4</v>
      </c>
      <c r="D133" s="5">
        <v>19</v>
      </c>
      <c r="E133" s="5">
        <v>180</v>
      </c>
    </row>
    <row r="134" spans="1:5" ht="18" customHeight="1" x14ac:dyDescent="0.2">
      <c r="A134" t="s">
        <v>140</v>
      </c>
      <c r="B134" s="4">
        <v>2.6214567404425999E-3</v>
      </c>
      <c r="C134" s="5">
        <v>4</v>
      </c>
      <c r="D134" s="5">
        <v>20</v>
      </c>
      <c r="E134" s="5">
        <v>190</v>
      </c>
    </row>
    <row r="135" spans="1:5" ht="18" customHeight="1" x14ac:dyDescent="0.2">
      <c r="A135" t="s">
        <v>141</v>
      </c>
      <c r="B135" s="4">
        <v>2.5636014384311E-3</v>
      </c>
      <c r="C135" s="5">
        <v>4</v>
      </c>
      <c r="D135" s="5">
        <v>21</v>
      </c>
      <c r="E135" s="5">
        <v>200</v>
      </c>
    </row>
    <row r="136" spans="1:5" ht="18" customHeight="1" x14ac:dyDescent="0.2">
      <c r="A136" t="s">
        <v>142</v>
      </c>
      <c r="B136" s="4">
        <v>2.5636014384311E-3</v>
      </c>
      <c r="C136" s="5">
        <v>4</v>
      </c>
      <c r="D136" s="5">
        <v>22</v>
      </c>
      <c r="E136" s="5">
        <v>210</v>
      </c>
    </row>
    <row r="137" spans="1:5" ht="18" customHeight="1" x14ac:dyDescent="0.2">
      <c r="A137" t="s">
        <v>143</v>
      </c>
      <c r="B137" s="4">
        <v>2.4402091385974001E-3</v>
      </c>
      <c r="C137" s="5">
        <v>0</v>
      </c>
      <c r="D137" s="5">
        <v>0</v>
      </c>
      <c r="E137" s="2"/>
    </row>
    <row r="138" spans="1:5" ht="18" customHeight="1" x14ac:dyDescent="0.2">
      <c r="A138" t="s">
        <v>144</v>
      </c>
      <c r="B138" s="4">
        <v>2.4758799614317002E-3</v>
      </c>
      <c r="C138" s="5">
        <v>0</v>
      </c>
      <c r="D138" s="5">
        <v>0</v>
      </c>
      <c r="E138" s="2"/>
    </row>
    <row r="139" spans="1:5" ht="18" customHeight="1" x14ac:dyDescent="0.2">
      <c r="A139" t="s">
        <v>145</v>
      </c>
      <c r="B139" s="4">
        <v>1.6672460215263001E-3</v>
      </c>
      <c r="C139" s="5">
        <v>0</v>
      </c>
      <c r="D139" s="5">
        <v>0</v>
      </c>
      <c r="E139" s="2"/>
    </row>
    <row r="140" spans="1:5" ht="18" customHeight="1" x14ac:dyDescent="0.2">
      <c r="A140" t="s">
        <v>146</v>
      </c>
      <c r="B140" s="4">
        <v>1.8504674882305E-3</v>
      </c>
      <c r="C140" s="5">
        <v>0</v>
      </c>
      <c r="D140" s="5">
        <v>0</v>
      </c>
      <c r="E140" s="2"/>
    </row>
    <row r="141" spans="1:5" ht="18" customHeight="1" x14ac:dyDescent="0.2">
      <c r="A141" t="s">
        <v>147</v>
      </c>
      <c r="B141" s="4">
        <v>2.2174491655476002E-3</v>
      </c>
      <c r="C141" s="5">
        <v>0</v>
      </c>
      <c r="D141" s="5">
        <v>0</v>
      </c>
      <c r="E141" s="2"/>
    </row>
    <row r="142" spans="1:5" ht="18" customHeight="1" x14ac:dyDescent="0.2">
      <c r="A142" t="s">
        <v>148</v>
      </c>
      <c r="B142" s="4">
        <v>2.2174491655476002E-3</v>
      </c>
      <c r="C142" s="5">
        <v>0</v>
      </c>
      <c r="D142" s="5">
        <v>0</v>
      </c>
      <c r="E142" s="2"/>
    </row>
    <row r="143" spans="1:5" ht="18" customHeight="1" x14ac:dyDescent="0.2">
      <c r="A143" t="s">
        <v>149</v>
      </c>
      <c r="B143" s="4">
        <v>2.3869109710189999E-3</v>
      </c>
      <c r="C143" s="5">
        <v>0</v>
      </c>
      <c r="D143" s="5">
        <v>0</v>
      </c>
      <c r="E143" s="2"/>
    </row>
    <row r="144" spans="1:5" ht="18" customHeight="1" x14ac:dyDescent="0.2">
      <c r="A144" t="s">
        <v>150</v>
      </c>
      <c r="B144" s="4">
        <v>2.3718187086492E-3</v>
      </c>
      <c r="C144" s="5">
        <v>0</v>
      </c>
      <c r="D144" s="5">
        <v>0</v>
      </c>
      <c r="E144" s="2"/>
    </row>
    <row r="145" spans="1:5" ht="18" customHeight="1" x14ac:dyDescent="0.2">
      <c r="A145" t="s">
        <v>151</v>
      </c>
      <c r="B145" s="4">
        <v>2.3718187086492E-3</v>
      </c>
      <c r="C145" s="5">
        <v>0</v>
      </c>
      <c r="D145" s="5">
        <v>0</v>
      </c>
      <c r="E145" s="2"/>
    </row>
    <row r="146" spans="1:5" ht="18" customHeight="1" x14ac:dyDescent="0.2">
      <c r="A146" t="s">
        <v>152</v>
      </c>
      <c r="B146" s="4">
        <v>1.9332430758787001E-3</v>
      </c>
      <c r="C146" s="5">
        <v>0</v>
      </c>
      <c r="D146" s="5">
        <v>0</v>
      </c>
      <c r="E14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150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43" style="11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9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153</v>
      </c>
      <c r="B2" s="10">
        <v>3.2611013663069998E-4</v>
      </c>
      <c r="C2" s="5">
        <v>0</v>
      </c>
      <c r="D2" s="5">
        <v>0</v>
      </c>
      <c r="E2" s="2"/>
    </row>
    <row r="3" spans="1:5" ht="18" customHeight="1" x14ac:dyDescent="0.2">
      <c r="A3" t="s">
        <v>5</v>
      </c>
      <c r="B3" s="10">
        <v>4.0729668727570003E-4</v>
      </c>
      <c r="C3" s="5">
        <v>0</v>
      </c>
      <c r="D3" s="5">
        <v>0</v>
      </c>
      <c r="E3" s="2"/>
    </row>
    <row r="4" spans="1:5" ht="18" customHeight="1" x14ac:dyDescent="0.2">
      <c r="A4" t="s">
        <v>6</v>
      </c>
      <c r="B4" s="10">
        <v>4.8848323792070002E-4</v>
      </c>
      <c r="C4" s="5">
        <v>0</v>
      </c>
      <c r="D4" s="5">
        <v>0</v>
      </c>
      <c r="E4" s="2"/>
    </row>
    <row r="5" spans="1:5" ht="18" customHeight="1" x14ac:dyDescent="0.2">
      <c r="A5" t="s">
        <v>7</v>
      </c>
      <c r="B5" s="10">
        <v>4.254499999999E-4</v>
      </c>
      <c r="C5" s="5">
        <v>0</v>
      </c>
      <c r="D5" s="5">
        <v>0</v>
      </c>
      <c r="E5" s="2"/>
    </row>
    <row r="6" spans="1:5" ht="18" customHeight="1" x14ac:dyDescent="0.2">
      <c r="A6" t="s">
        <v>8</v>
      </c>
      <c r="B6" s="10">
        <v>3.01065835968E-4</v>
      </c>
      <c r="C6" s="5">
        <v>0</v>
      </c>
      <c r="D6" s="5">
        <v>0</v>
      </c>
      <c r="E6" s="2"/>
    </row>
    <row r="7" spans="1:5" ht="18" customHeight="1" x14ac:dyDescent="0.2">
      <c r="A7" t="s">
        <v>9</v>
      </c>
      <c r="B7" s="10">
        <v>3.3765257052219998E-4</v>
      </c>
      <c r="C7" s="5">
        <v>0</v>
      </c>
      <c r="D7" s="5">
        <v>0</v>
      </c>
      <c r="E7" s="2"/>
    </row>
    <row r="8" spans="1:5" ht="18" customHeight="1" x14ac:dyDescent="0.2">
      <c r="A8" t="s">
        <v>10</v>
      </c>
      <c r="B8" s="10">
        <v>4.3904081465050002E-4</v>
      </c>
      <c r="C8" s="5">
        <v>0</v>
      </c>
      <c r="D8" s="5">
        <v>0</v>
      </c>
      <c r="E8" s="2"/>
    </row>
    <row r="9" spans="1:5" ht="18" customHeight="1" x14ac:dyDescent="0.2">
      <c r="A9" t="s">
        <v>11</v>
      </c>
      <c r="B9" s="10">
        <v>2.9920503773829999E-4</v>
      </c>
      <c r="C9" s="5">
        <v>0</v>
      </c>
      <c r="D9" s="5">
        <v>0</v>
      </c>
      <c r="E9" s="2"/>
    </row>
    <row r="10" spans="1:5" ht="18" customHeight="1" x14ac:dyDescent="0.2">
      <c r="A10" t="s">
        <v>12</v>
      </c>
      <c r="B10" s="10">
        <v>2.9920503773829999E-4</v>
      </c>
      <c r="C10" s="5">
        <v>0</v>
      </c>
      <c r="D10" s="5">
        <v>0</v>
      </c>
      <c r="E10" s="2"/>
    </row>
    <row r="11" spans="1:5" ht="18" customHeight="1" x14ac:dyDescent="0.2">
      <c r="A11" t="s">
        <v>13</v>
      </c>
      <c r="B11" s="10">
        <v>2.9920503773829999E-4</v>
      </c>
      <c r="C11" s="5">
        <v>0</v>
      </c>
      <c r="D11" s="5">
        <v>0</v>
      </c>
      <c r="E11" s="2"/>
    </row>
    <row r="12" spans="1:5" ht="18" customHeight="1" x14ac:dyDescent="0.2">
      <c r="A12" t="s">
        <v>14</v>
      </c>
      <c r="B12" s="10">
        <v>1.36090112855E-5</v>
      </c>
      <c r="C12" s="5">
        <v>0</v>
      </c>
      <c r="D12" s="5">
        <v>0</v>
      </c>
      <c r="E12" s="2"/>
    </row>
    <row r="13" spans="1:5" ht="18" customHeight="1" x14ac:dyDescent="0.2">
      <c r="A13" t="s">
        <v>15</v>
      </c>
      <c r="B13" s="10">
        <v>1.36090112855E-5</v>
      </c>
      <c r="C13" s="5">
        <v>0</v>
      </c>
      <c r="D13" s="5">
        <v>0</v>
      </c>
      <c r="E13" s="2"/>
    </row>
    <row r="14" spans="1:5" ht="18" customHeight="1" x14ac:dyDescent="0.2">
      <c r="A14" t="s">
        <v>16</v>
      </c>
      <c r="B14" s="10">
        <v>9.591620039971439E-7</v>
      </c>
      <c r="C14" s="5">
        <v>0</v>
      </c>
      <c r="D14" s="5">
        <v>0</v>
      </c>
      <c r="E14" s="2"/>
    </row>
    <row r="15" spans="1:5" ht="18" customHeight="1" x14ac:dyDescent="0.2">
      <c r="A15" t="s">
        <v>17</v>
      </c>
      <c r="B15" s="10">
        <v>1.4059136240999999E-6</v>
      </c>
      <c r="C15" s="5">
        <v>0</v>
      </c>
      <c r="D15" s="5">
        <v>0</v>
      </c>
      <c r="E15" s="2"/>
    </row>
    <row r="16" spans="1:5" ht="18" customHeight="1" x14ac:dyDescent="0.2">
      <c r="A16" t="s">
        <v>18</v>
      </c>
      <c r="B16" s="10">
        <v>1.4059136240999999E-6</v>
      </c>
      <c r="C16" s="5">
        <v>0</v>
      </c>
      <c r="D16" s="5">
        <v>0</v>
      </c>
      <c r="E16" s="2"/>
    </row>
    <row r="17" spans="1:5" ht="18" customHeight="1" x14ac:dyDescent="0.2">
      <c r="A17" t="s">
        <v>19</v>
      </c>
      <c r="B17" s="10">
        <v>1.4059136240999999E-6</v>
      </c>
      <c r="C17" s="5">
        <v>0</v>
      </c>
      <c r="D17" s="5">
        <v>0</v>
      </c>
      <c r="E17" s="2"/>
    </row>
    <row r="18" spans="1:5" ht="18" customHeight="1" x14ac:dyDescent="0.2">
      <c r="A18" t="s">
        <v>20</v>
      </c>
      <c r="B18" s="10">
        <v>6.5983039113856097E-7</v>
      </c>
      <c r="C18" s="5">
        <v>0</v>
      </c>
      <c r="D18" s="5">
        <v>0</v>
      </c>
      <c r="E18" s="2"/>
    </row>
    <row r="19" spans="1:5" ht="18" customHeight="1" x14ac:dyDescent="0.2">
      <c r="A19" t="s">
        <v>21</v>
      </c>
      <c r="B19" s="10">
        <v>6.5983039113856097E-7</v>
      </c>
      <c r="C19" s="5">
        <v>0</v>
      </c>
      <c r="D19" s="5">
        <v>0</v>
      </c>
      <c r="E19" s="2"/>
    </row>
    <row r="20" spans="1:5" ht="18" customHeight="1" x14ac:dyDescent="0.2">
      <c r="A20" t="s">
        <v>22</v>
      </c>
      <c r="B20" s="10">
        <v>6.5983039113856097E-7</v>
      </c>
      <c r="C20" s="5">
        <v>0</v>
      </c>
      <c r="D20" s="5">
        <v>0</v>
      </c>
      <c r="E20" s="2"/>
    </row>
    <row r="21" spans="1:5" ht="18" customHeight="1" x14ac:dyDescent="0.2">
      <c r="A21" t="s">
        <v>23</v>
      </c>
      <c r="B21" s="10">
        <v>8.1889913376881998E-7</v>
      </c>
      <c r="C21" s="5">
        <v>0</v>
      </c>
      <c r="D21" s="5">
        <v>0</v>
      </c>
      <c r="E21" s="2"/>
    </row>
    <row r="22" spans="1:5" ht="18" customHeight="1" x14ac:dyDescent="0.2">
      <c r="A22" t="s">
        <v>24</v>
      </c>
      <c r="B22" s="10">
        <v>1.1538578325E-6</v>
      </c>
      <c r="C22" s="5">
        <v>0</v>
      </c>
      <c r="D22" s="5">
        <v>0</v>
      </c>
      <c r="E22" s="2"/>
    </row>
    <row r="23" spans="1:5" ht="18" customHeight="1" x14ac:dyDescent="0.2">
      <c r="A23" t="s">
        <v>25</v>
      </c>
      <c r="B23" s="10">
        <v>1.1538578325E-6</v>
      </c>
      <c r="C23" s="5">
        <v>0</v>
      </c>
      <c r="D23" s="5">
        <v>0</v>
      </c>
      <c r="E23" s="2"/>
    </row>
    <row r="24" spans="1:5" ht="18" customHeight="1" x14ac:dyDescent="0.2">
      <c r="A24" t="s">
        <v>26</v>
      </c>
      <c r="B24" s="10">
        <v>6.2240907542890398E-7</v>
      </c>
      <c r="C24" s="5">
        <v>0</v>
      </c>
      <c r="D24" s="5">
        <v>0</v>
      </c>
      <c r="E24" s="2"/>
    </row>
    <row r="25" spans="1:5" ht="18" customHeight="1" x14ac:dyDescent="0.2">
      <c r="A25" t="s">
        <v>27</v>
      </c>
      <c r="B25" s="10">
        <v>6.2240907542890398E-7</v>
      </c>
      <c r="C25" s="5">
        <v>0</v>
      </c>
      <c r="D25" s="5">
        <v>0</v>
      </c>
      <c r="E25" s="2"/>
    </row>
    <row r="26" spans="1:5" ht="18" customHeight="1" x14ac:dyDescent="0.2">
      <c r="A26" t="s">
        <v>28</v>
      </c>
      <c r="B26" s="10">
        <v>6.2240907542890398E-7</v>
      </c>
      <c r="C26" s="5">
        <v>0</v>
      </c>
      <c r="D26" s="5">
        <v>0</v>
      </c>
      <c r="E26" s="2"/>
    </row>
    <row r="27" spans="1:5" ht="18" customHeight="1" x14ac:dyDescent="0.2">
      <c r="A27" t="s">
        <v>29</v>
      </c>
      <c r="B27" s="10">
        <v>7.5214461896976001E-7</v>
      </c>
      <c r="C27" s="5">
        <v>0</v>
      </c>
      <c r="D27" s="5">
        <v>0</v>
      </c>
      <c r="E27" s="2"/>
    </row>
    <row r="28" spans="1:5" ht="18" customHeight="1" x14ac:dyDescent="0.2">
      <c r="A28" t="s">
        <v>30</v>
      </c>
      <c r="B28" s="10">
        <v>1.0880595921E-6</v>
      </c>
      <c r="C28" s="5">
        <v>0</v>
      </c>
      <c r="D28" s="5">
        <v>0</v>
      </c>
      <c r="E28" s="2"/>
    </row>
    <row r="29" spans="1:5" ht="18" customHeight="1" x14ac:dyDescent="0.2">
      <c r="A29" t="s">
        <v>31</v>
      </c>
      <c r="B29" s="10">
        <v>1.0880595921E-6</v>
      </c>
      <c r="C29" s="5">
        <v>0</v>
      </c>
      <c r="D29" s="5">
        <v>0</v>
      </c>
      <c r="E29" s="2"/>
    </row>
    <row r="30" spans="1:5" ht="18" customHeight="1" x14ac:dyDescent="0.2">
      <c r="A30" t="s">
        <v>32</v>
      </c>
      <c r="B30" s="10">
        <v>5.4885253751436101E-7</v>
      </c>
      <c r="C30" s="5">
        <v>0</v>
      </c>
      <c r="D30" s="5">
        <v>0</v>
      </c>
      <c r="E30" s="2"/>
    </row>
    <row r="31" spans="1:5" ht="18" customHeight="1" x14ac:dyDescent="0.2">
      <c r="A31" t="s">
        <v>33</v>
      </c>
      <c r="B31" s="10">
        <v>6.4690437231278701E-7</v>
      </c>
      <c r="C31" s="5">
        <v>0</v>
      </c>
      <c r="D31" s="5">
        <v>0</v>
      </c>
      <c r="E31" s="2"/>
    </row>
    <row r="32" spans="1:5" ht="18" customHeight="1" x14ac:dyDescent="0.2">
      <c r="A32" t="s">
        <v>34</v>
      </c>
      <c r="B32" s="10">
        <v>5.5690110607988601E-7</v>
      </c>
      <c r="C32" s="5">
        <v>0</v>
      </c>
      <c r="D32" s="5">
        <v>0</v>
      </c>
      <c r="E32" s="2"/>
    </row>
    <row r="33" spans="1:5" ht="18" customHeight="1" x14ac:dyDescent="0.2">
      <c r="A33" t="s">
        <v>35</v>
      </c>
      <c r="B33" s="10">
        <v>7.4989633785919302E-7</v>
      </c>
      <c r="C33" s="5">
        <v>0</v>
      </c>
      <c r="D33" s="5">
        <v>0</v>
      </c>
      <c r="E33" s="2"/>
    </row>
    <row r="34" spans="1:5" ht="18" customHeight="1" x14ac:dyDescent="0.2">
      <c r="A34" t="s">
        <v>36</v>
      </c>
      <c r="B34" s="10">
        <v>8.9793158817690001E-7</v>
      </c>
      <c r="C34" s="5">
        <v>0</v>
      </c>
      <c r="D34" s="5">
        <v>0</v>
      </c>
      <c r="E34" s="2"/>
    </row>
    <row r="35" spans="1:5" ht="18" customHeight="1" x14ac:dyDescent="0.2">
      <c r="A35" t="s">
        <v>37</v>
      </c>
      <c r="B35" s="10">
        <v>8.9793158817690001E-7</v>
      </c>
      <c r="C35" s="5">
        <v>1</v>
      </c>
      <c r="D35" s="5">
        <v>1</v>
      </c>
      <c r="E35" s="5">
        <v>0</v>
      </c>
    </row>
    <row r="36" spans="1:5" ht="18" customHeight="1" x14ac:dyDescent="0.2">
      <c r="A36" t="s">
        <v>38</v>
      </c>
      <c r="B36" s="10">
        <v>2.6241734675639999E-4</v>
      </c>
      <c r="C36" s="5">
        <v>1</v>
      </c>
      <c r="D36" s="5">
        <v>2</v>
      </c>
      <c r="E36" s="5">
        <v>10</v>
      </c>
    </row>
    <row r="37" spans="1:5" ht="18" customHeight="1" x14ac:dyDescent="0.2">
      <c r="A37" t="s">
        <v>39</v>
      </c>
      <c r="B37" s="10">
        <v>2.6241734675639999E-4</v>
      </c>
      <c r="C37" s="5">
        <v>1</v>
      </c>
      <c r="D37" s="5">
        <v>3</v>
      </c>
      <c r="E37" s="5">
        <v>20</v>
      </c>
    </row>
    <row r="38" spans="1:5" ht="18" customHeight="1" x14ac:dyDescent="0.2">
      <c r="A38" t="s">
        <v>40</v>
      </c>
      <c r="B38" s="10">
        <v>2.6241734675639999E-4</v>
      </c>
      <c r="C38" s="5">
        <v>1</v>
      </c>
      <c r="D38" s="5">
        <v>4</v>
      </c>
      <c r="E38" s="5">
        <v>30</v>
      </c>
    </row>
    <row r="39" spans="1:5" ht="18" customHeight="1" x14ac:dyDescent="0.2">
      <c r="A39" t="s">
        <v>41</v>
      </c>
      <c r="B39" s="10">
        <v>2.6313915632234998E-3</v>
      </c>
      <c r="C39" s="5">
        <v>1</v>
      </c>
      <c r="D39" s="5">
        <v>5</v>
      </c>
      <c r="E39" s="5">
        <v>40</v>
      </c>
    </row>
    <row r="40" spans="1:5" ht="18" customHeight="1" x14ac:dyDescent="0.2">
      <c r="A40" t="s">
        <v>42</v>
      </c>
      <c r="B40" s="10">
        <v>3.1739376949003E-3</v>
      </c>
      <c r="C40" s="5">
        <v>1</v>
      </c>
      <c r="D40" s="5">
        <v>6</v>
      </c>
      <c r="E40" s="5">
        <v>50</v>
      </c>
    </row>
    <row r="41" spans="1:5" ht="18" customHeight="1" x14ac:dyDescent="0.2">
      <c r="A41" t="s">
        <v>43</v>
      </c>
      <c r="B41" s="10">
        <v>3.1739376949003E-3</v>
      </c>
      <c r="C41" s="5">
        <v>1</v>
      </c>
      <c r="D41" s="5">
        <v>7</v>
      </c>
      <c r="E41" s="5">
        <v>60</v>
      </c>
    </row>
    <row r="42" spans="1:5" ht="18" customHeight="1" x14ac:dyDescent="0.2">
      <c r="A42" t="s">
        <v>44</v>
      </c>
      <c r="B42" s="10">
        <v>8.0877784969571997E-3</v>
      </c>
      <c r="C42" s="5">
        <v>1</v>
      </c>
      <c r="D42" s="5">
        <v>8</v>
      </c>
      <c r="E42" s="5">
        <v>70</v>
      </c>
    </row>
    <row r="43" spans="1:5" ht="18" customHeight="1" x14ac:dyDescent="0.2">
      <c r="A43" t="s">
        <v>45</v>
      </c>
      <c r="B43" s="10">
        <v>8.6959015099699992E-3</v>
      </c>
      <c r="C43" s="5">
        <v>1</v>
      </c>
      <c r="D43" s="5">
        <v>9</v>
      </c>
      <c r="E43" s="5">
        <v>80</v>
      </c>
    </row>
    <row r="44" spans="1:5" ht="18" customHeight="1" x14ac:dyDescent="0.2">
      <c r="A44" t="s">
        <v>46</v>
      </c>
      <c r="B44" s="10">
        <v>8.6959015099699992E-3</v>
      </c>
      <c r="C44" s="5">
        <v>1</v>
      </c>
      <c r="D44" s="5">
        <v>10</v>
      </c>
      <c r="E44" s="5">
        <v>90</v>
      </c>
    </row>
    <row r="45" spans="1:5" ht="18" customHeight="1" x14ac:dyDescent="0.2">
      <c r="A45" t="s">
        <v>47</v>
      </c>
      <c r="B45" s="10">
        <v>1.11786244546532E-2</v>
      </c>
      <c r="C45" s="5">
        <v>1</v>
      </c>
      <c r="D45" s="5">
        <v>11</v>
      </c>
      <c r="E45" s="5">
        <v>100</v>
      </c>
    </row>
    <row r="46" spans="1:5" ht="18" customHeight="1" x14ac:dyDescent="0.2">
      <c r="A46" t="s">
        <v>48</v>
      </c>
      <c r="B46" s="10">
        <v>1.20425005589147E-2</v>
      </c>
      <c r="C46" s="5">
        <v>1</v>
      </c>
      <c r="D46" s="5">
        <v>12</v>
      </c>
      <c r="E46" s="5">
        <v>110</v>
      </c>
    </row>
    <row r="47" spans="1:5" ht="18" customHeight="1" x14ac:dyDescent="0.2">
      <c r="A47" t="s">
        <v>49</v>
      </c>
      <c r="B47" s="10">
        <v>1.21426046511627E-2</v>
      </c>
      <c r="C47" s="5">
        <v>1</v>
      </c>
      <c r="D47" s="5">
        <v>13</v>
      </c>
      <c r="E47" s="5">
        <v>120</v>
      </c>
    </row>
    <row r="48" spans="1:5" ht="18" customHeight="1" x14ac:dyDescent="0.2">
      <c r="A48" t="s">
        <v>50</v>
      </c>
      <c r="B48" s="10">
        <v>0.14313615861697601</v>
      </c>
      <c r="C48" s="5">
        <v>1</v>
      </c>
      <c r="D48" s="5">
        <v>14</v>
      </c>
      <c r="E48" s="5">
        <v>130</v>
      </c>
    </row>
    <row r="49" spans="1:5" ht="18" customHeight="1" x14ac:dyDescent="0.2">
      <c r="A49" t="s">
        <v>51</v>
      </c>
      <c r="B49" s="10">
        <v>0.15787676058788699</v>
      </c>
      <c r="C49" s="5">
        <v>1</v>
      </c>
      <c r="D49" s="5">
        <v>15</v>
      </c>
      <c r="E49" s="5">
        <v>140</v>
      </c>
    </row>
    <row r="50" spans="1:5" ht="18" customHeight="1" x14ac:dyDescent="0.2">
      <c r="A50" t="s">
        <v>52</v>
      </c>
      <c r="B50" s="10">
        <v>0.172617362558799</v>
      </c>
      <c r="C50" s="5">
        <v>1</v>
      </c>
      <c r="D50" s="5">
        <v>16</v>
      </c>
      <c r="E50" s="5">
        <v>150</v>
      </c>
    </row>
    <row r="51" spans="1:5" ht="18" customHeight="1" x14ac:dyDescent="0.2">
      <c r="A51" t="s">
        <v>53</v>
      </c>
      <c r="B51" s="10">
        <v>0.17312987708333299</v>
      </c>
      <c r="C51" s="5">
        <v>1</v>
      </c>
      <c r="D51" s="5">
        <v>17</v>
      </c>
      <c r="E51" s="5">
        <v>160</v>
      </c>
    </row>
    <row r="52" spans="1:5" ht="18" customHeight="1" x14ac:dyDescent="0.2">
      <c r="A52" t="s">
        <v>54</v>
      </c>
      <c r="B52" s="10">
        <v>1.08617840679605</v>
      </c>
      <c r="C52" s="5">
        <v>1</v>
      </c>
      <c r="D52" s="5">
        <v>18</v>
      </c>
      <c r="E52" s="5">
        <v>170</v>
      </c>
    </row>
    <row r="53" spans="1:5" ht="18" customHeight="1" x14ac:dyDescent="0.2">
      <c r="A53" t="s">
        <v>55</v>
      </c>
      <c r="B53" s="10">
        <v>1.19367995219158</v>
      </c>
      <c r="C53" s="5">
        <v>1</v>
      </c>
      <c r="D53" s="5">
        <v>19</v>
      </c>
      <c r="E53" s="5">
        <v>180</v>
      </c>
    </row>
    <row r="54" spans="1:5" ht="18" customHeight="1" x14ac:dyDescent="0.2">
      <c r="A54" t="s">
        <v>56</v>
      </c>
      <c r="B54" s="10">
        <v>1.0317951513410999</v>
      </c>
      <c r="C54" s="5">
        <v>0</v>
      </c>
      <c r="D54" s="5">
        <v>0</v>
      </c>
      <c r="E54" s="2"/>
    </row>
    <row r="55" spans="1:5" ht="18" customHeight="1" x14ac:dyDescent="0.2">
      <c r="A55" t="s">
        <v>57</v>
      </c>
      <c r="B55" s="10">
        <v>1.1467491190399499</v>
      </c>
      <c r="C55" s="5">
        <v>0</v>
      </c>
      <c r="D55" s="5">
        <v>0</v>
      </c>
      <c r="E55" s="2"/>
    </row>
    <row r="56" spans="1:5" ht="18" customHeight="1" x14ac:dyDescent="0.2">
      <c r="A56" t="s">
        <v>58</v>
      </c>
      <c r="B56" s="10">
        <v>1.2617030867387999</v>
      </c>
      <c r="C56" s="5">
        <v>0</v>
      </c>
      <c r="D56" s="5">
        <v>0</v>
      </c>
      <c r="E56" s="2"/>
    </row>
    <row r="57" spans="1:5" ht="18" customHeight="1" x14ac:dyDescent="0.2">
      <c r="A57" t="s">
        <v>59</v>
      </c>
      <c r="B57" s="10">
        <v>1.1424230180555499</v>
      </c>
      <c r="C57" s="5">
        <v>0</v>
      </c>
      <c r="D57" s="5">
        <v>0</v>
      </c>
      <c r="E57" s="2"/>
    </row>
    <row r="58" spans="1:5" ht="18" customHeight="1" x14ac:dyDescent="0.2">
      <c r="A58" t="s">
        <v>60</v>
      </c>
      <c r="B58" s="10">
        <v>1.0691991883427201</v>
      </c>
      <c r="C58" s="5">
        <v>0</v>
      </c>
      <c r="D58" s="5">
        <v>0</v>
      </c>
      <c r="E58" s="2"/>
    </row>
    <row r="59" spans="1:5" ht="18" customHeight="1" x14ac:dyDescent="0.2">
      <c r="A59" t="s">
        <v>61</v>
      </c>
      <c r="B59" s="10">
        <v>1.0925234066432099</v>
      </c>
      <c r="C59" s="5">
        <v>0</v>
      </c>
      <c r="D59" s="5">
        <v>0</v>
      </c>
      <c r="E59" s="2"/>
    </row>
    <row r="60" spans="1:5" ht="18" customHeight="1" x14ac:dyDescent="0.2">
      <c r="A60" t="s">
        <v>62</v>
      </c>
      <c r="B60" s="10">
        <v>8.2455476623162008E-3</v>
      </c>
      <c r="C60" s="5">
        <v>2</v>
      </c>
      <c r="D60" s="5">
        <v>1</v>
      </c>
      <c r="E60" s="5">
        <v>0</v>
      </c>
    </row>
    <row r="61" spans="1:5" ht="18" customHeight="1" x14ac:dyDescent="0.2">
      <c r="A61" t="s">
        <v>63</v>
      </c>
      <c r="B61" s="10">
        <v>0.76973018792827097</v>
      </c>
      <c r="C61" s="5">
        <v>2</v>
      </c>
      <c r="D61" s="5">
        <v>2</v>
      </c>
      <c r="E61" s="5">
        <v>10</v>
      </c>
    </row>
    <row r="62" spans="1:5" ht="18" customHeight="1" x14ac:dyDescent="0.2">
      <c r="A62" t="s">
        <v>64</v>
      </c>
      <c r="B62" s="10">
        <v>0.76973018792827097</v>
      </c>
      <c r="C62" s="5">
        <v>2</v>
      </c>
      <c r="D62" s="5">
        <v>3</v>
      </c>
      <c r="E62" s="5">
        <v>20</v>
      </c>
    </row>
    <row r="63" spans="1:5" ht="18" customHeight="1" x14ac:dyDescent="0.2">
      <c r="A63" t="s">
        <v>65</v>
      </c>
      <c r="B63" s="10">
        <v>1.06679473591681</v>
      </c>
      <c r="C63" s="5">
        <v>2</v>
      </c>
      <c r="D63" s="5">
        <v>4</v>
      </c>
      <c r="E63" s="5">
        <v>30</v>
      </c>
    </row>
    <row r="64" spans="1:5" ht="18" customHeight="1" x14ac:dyDescent="0.2">
      <c r="A64" t="s">
        <v>66</v>
      </c>
      <c r="B64" s="10">
        <v>1.35449033775299</v>
      </c>
      <c r="C64" s="5">
        <v>2</v>
      </c>
      <c r="D64" s="5">
        <v>5</v>
      </c>
      <c r="E64" s="5">
        <v>40</v>
      </c>
    </row>
    <row r="65" spans="1:5" ht="18" customHeight="1" x14ac:dyDescent="0.2">
      <c r="A65" t="s">
        <v>67</v>
      </c>
      <c r="B65" s="10">
        <v>1.35449033775299</v>
      </c>
      <c r="C65" s="5">
        <v>2</v>
      </c>
      <c r="D65" s="5">
        <v>6</v>
      </c>
      <c r="E65" s="5">
        <v>50</v>
      </c>
    </row>
    <row r="66" spans="1:5" ht="18" customHeight="1" x14ac:dyDescent="0.2">
      <c r="A66" t="s">
        <v>68</v>
      </c>
      <c r="B66" s="10">
        <v>2.1542505218852299</v>
      </c>
      <c r="C66" s="5">
        <v>2</v>
      </c>
      <c r="D66" s="5">
        <v>7</v>
      </c>
      <c r="E66" s="5">
        <v>60</v>
      </c>
    </row>
    <row r="67" spans="1:5" ht="18" customHeight="1" x14ac:dyDescent="0.2">
      <c r="A67" t="s">
        <v>69</v>
      </c>
      <c r="B67" s="10">
        <v>3.0480516285211201</v>
      </c>
      <c r="C67" s="5">
        <v>2</v>
      </c>
      <c r="D67" s="5">
        <v>8</v>
      </c>
      <c r="E67" s="5">
        <v>70</v>
      </c>
    </row>
    <row r="68" spans="1:5" ht="18" customHeight="1" x14ac:dyDescent="0.2">
      <c r="A68" t="s">
        <v>70</v>
      </c>
      <c r="B68" s="10">
        <v>3.0480516285211201</v>
      </c>
      <c r="C68" s="5">
        <v>2</v>
      </c>
      <c r="D68" s="5">
        <v>9</v>
      </c>
      <c r="E68" s="5">
        <v>80</v>
      </c>
    </row>
    <row r="69" spans="1:5" ht="18" customHeight="1" x14ac:dyDescent="0.2">
      <c r="A69" t="s">
        <v>71</v>
      </c>
      <c r="B69" s="10">
        <v>2.8376989848635898</v>
      </c>
      <c r="C69" s="5">
        <v>2</v>
      </c>
      <c r="D69" s="5">
        <v>10</v>
      </c>
      <c r="E69" s="5">
        <v>90</v>
      </c>
    </row>
    <row r="70" spans="1:5" ht="18" customHeight="1" x14ac:dyDescent="0.2">
      <c r="A70" t="s">
        <v>72</v>
      </c>
      <c r="B70" s="10">
        <v>3.10694032015815</v>
      </c>
      <c r="C70" s="5">
        <v>2</v>
      </c>
      <c r="D70" s="5">
        <v>11</v>
      </c>
      <c r="E70" s="5">
        <v>100</v>
      </c>
    </row>
    <row r="71" spans="1:5" ht="18" customHeight="1" x14ac:dyDescent="0.2">
      <c r="A71" t="s">
        <v>73</v>
      </c>
      <c r="B71" s="10">
        <v>2.6908994353145301</v>
      </c>
      <c r="C71" s="5">
        <v>2</v>
      </c>
      <c r="D71" s="5">
        <v>12</v>
      </c>
      <c r="E71" s="5">
        <v>110</v>
      </c>
    </row>
    <row r="72" spans="1:5" ht="18" customHeight="1" x14ac:dyDescent="0.2">
      <c r="A72" t="s">
        <v>74</v>
      </c>
      <c r="B72" s="10">
        <v>2.26072997986802</v>
      </c>
      <c r="C72" s="5">
        <v>2</v>
      </c>
      <c r="D72" s="5">
        <v>13</v>
      </c>
      <c r="E72" s="5">
        <v>120</v>
      </c>
    </row>
    <row r="73" spans="1:5" ht="18" customHeight="1" x14ac:dyDescent="0.2">
      <c r="A73" t="s">
        <v>75</v>
      </c>
      <c r="B73" s="10">
        <v>2.3103813148189398</v>
      </c>
      <c r="C73" s="5">
        <v>2</v>
      </c>
      <c r="D73" s="5">
        <v>14</v>
      </c>
      <c r="E73" s="5">
        <v>130</v>
      </c>
    </row>
    <row r="74" spans="1:5" ht="18" customHeight="1" x14ac:dyDescent="0.2">
      <c r="A74" t="s">
        <v>76</v>
      </c>
      <c r="B74" s="10">
        <v>1.99863386273937</v>
      </c>
      <c r="C74" s="5">
        <v>2</v>
      </c>
      <c r="D74" s="5">
        <v>15</v>
      </c>
      <c r="E74" s="5">
        <v>140</v>
      </c>
    </row>
    <row r="75" spans="1:5" ht="18" customHeight="1" x14ac:dyDescent="0.2">
      <c r="A75" t="s">
        <v>77</v>
      </c>
      <c r="B75" s="10">
        <v>0.38575939830405198</v>
      </c>
      <c r="C75" s="5">
        <v>2</v>
      </c>
      <c r="D75" s="5">
        <v>16</v>
      </c>
      <c r="E75" s="5">
        <v>150</v>
      </c>
    </row>
    <row r="76" spans="1:5" ht="18" customHeight="1" x14ac:dyDescent="0.2">
      <c r="A76" t="s">
        <v>78</v>
      </c>
      <c r="B76" s="10">
        <v>0.45347595492929998</v>
      </c>
      <c r="C76" s="5">
        <v>2</v>
      </c>
      <c r="D76" s="5">
        <v>17</v>
      </c>
      <c r="E76" s="5">
        <v>160</v>
      </c>
    </row>
    <row r="77" spans="1:5" ht="18" customHeight="1" x14ac:dyDescent="0.2">
      <c r="A77" t="s">
        <v>79</v>
      </c>
      <c r="B77" s="10">
        <v>0.45347595492929998</v>
      </c>
      <c r="C77" s="5">
        <v>2</v>
      </c>
      <c r="D77" s="5">
        <v>18</v>
      </c>
      <c r="E77" s="5">
        <v>170</v>
      </c>
    </row>
    <row r="78" spans="1:5" ht="18" customHeight="1" x14ac:dyDescent="0.2">
      <c r="A78" t="s">
        <v>80</v>
      </c>
      <c r="B78" s="10">
        <v>0.97357941635108003</v>
      </c>
      <c r="C78" s="5">
        <v>2</v>
      </c>
      <c r="D78" s="5">
        <v>19</v>
      </c>
      <c r="E78" s="5">
        <v>180</v>
      </c>
    </row>
    <row r="79" spans="1:5" ht="18" customHeight="1" x14ac:dyDescent="0.2">
      <c r="A79" t="s">
        <v>81</v>
      </c>
      <c r="B79" s="10">
        <v>0.78882838049043402</v>
      </c>
      <c r="C79" s="5">
        <v>2</v>
      </c>
      <c r="D79" s="5">
        <v>20</v>
      </c>
      <c r="E79" s="5">
        <v>190</v>
      </c>
    </row>
    <row r="80" spans="1:5" ht="18" customHeight="1" x14ac:dyDescent="0.2">
      <c r="A80" t="s">
        <v>82</v>
      </c>
      <c r="B80" s="10">
        <v>0.78882838049043402</v>
      </c>
      <c r="C80" s="5">
        <v>2</v>
      </c>
      <c r="D80" s="5">
        <v>21</v>
      </c>
      <c r="E80" s="5">
        <v>200</v>
      </c>
    </row>
    <row r="81" spans="1:5" ht="18" customHeight="1" x14ac:dyDescent="0.2">
      <c r="A81" t="s">
        <v>83</v>
      </c>
      <c r="B81" s="10">
        <v>1.3267027661450199</v>
      </c>
      <c r="C81" s="5">
        <v>0</v>
      </c>
      <c r="D81" s="5">
        <v>0</v>
      </c>
      <c r="E81" s="2"/>
    </row>
    <row r="82" spans="1:5" ht="18" customHeight="1" x14ac:dyDescent="0.2">
      <c r="A82" t="s">
        <v>84</v>
      </c>
      <c r="B82" s="10">
        <v>1.3267027661450199</v>
      </c>
      <c r="C82" s="5">
        <v>0</v>
      </c>
      <c r="D82" s="5">
        <v>0</v>
      </c>
      <c r="E82" s="2"/>
    </row>
    <row r="83" spans="1:5" ht="18" customHeight="1" x14ac:dyDescent="0.2">
      <c r="A83" t="s">
        <v>85</v>
      </c>
      <c r="B83" s="10">
        <v>1.3267027661450199</v>
      </c>
      <c r="C83" s="5">
        <v>0</v>
      </c>
      <c r="D83" s="5">
        <v>0</v>
      </c>
      <c r="E83" s="2"/>
    </row>
    <row r="84" spans="1:5" ht="18" customHeight="1" x14ac:dyDescent="0.2">
      <c r="A84" t="s">
        <v>86</v>
      </c>
      <c r="B84" s="10">
        <v>1.3322016160274499</v>
      </c>
      <c r="C84" s="5">
        <v>0</v>
      </c>
      <c r="D84" s="5">
        <v>0</v>
      </c>
      <c r="E84" s="2"/>
    </row>
    <row r="85" spans="1:5" ht="18" customHeight="1" x14ac:dyDescent="0.2">
      <c r="A85" t="s">
        <v>87</v>
      </c>
      <c r="B85" s="10">
        <v>1.3322016160274499</v>
      </c>
      <c r="C85" s="5">
        <v>0</v>
      </c>
      <c r="D85" s="5">
        <v>0</v>
      </c>
      <c r="E85" s="2"/>
    </row>
    <row r="86" spans="1:5" ht="18" customHeight="1" x14ac:dyDescent="0.2">
      <c r="A86" t="s">
        <v>88</v>
      </c>
      <c r="B86" s="10">
        <v>1.3322016160274499</v>
      </c>
      <c r="C86" s="5">
        <v>0</v>
      </c>
      <c r="D86" s="5">
        <v>0</v>
      </c>
      <c r="E86" s="2"/>
    </row>
    <row r="87" spans="1:5" ht="18" customHeight="1" x14ac:dyDescent="0.2">
      <c r="A87" t="s">
        <v>89</v>
      </c>
      <c r="B87" s="10">
        <v>0.54463749096494396</v>
      </c>
      <c r="C87" s="5">
        <v>0</v>
      </c>
      <c r="D87" s="5">
        <v>0</v>
      </c>
      <c r="E87" s="2"/>
    </row>
    <row r="88" spans="1:5" ht="18" customHeight="1" x14ac:dyDescent="0.2">
      <c r="A88" t="s">
        <v>90</v>
      </c>
      <c r="B88" s="10">
        <v>0.54463749096494396</v>
      </c>
      <c r="C88" s="5">
        <v>0</v>
      </c>
      <c r="D88" s="5">
        <v>0</v>
      </c>
      <c r="E88" s="2"/>
    </row>
    <row r="89" spans="1:5" ht="18" customHeight="1" x14ac:dyDescent="0.2">
      <c r="A89" t="s">
        <v>91</v>
      </c>
      <c r="B89" s="10">
        <v>0.54463749096494396</v>
      </c>
      <c r="C89" s="5">
        <v>3</v>
      </c>
      <c r="D89" s="5">
        <v>1</v>
      </c>
      <c r="E89" s="5">
        <v>0</v>
      </c>
    </row>
    <row r="90" spans="1:5" ht="18" customHeight="1" x14ac:dyDescent="0.2">
      <c r="A90" t="s">
        <v>92</v>
      </c>
      <c r="B90" s="10">
        <v>7.6921049066913001E-3</v>
      </c>
      <c r="C90" s="5">
        <v>3</v>
      </c>
      <c r="D90" s="5">
        <v>2</v>
      </c>
      <c r="E90" s="5">
        <v>10</v>
      </c>
    </row>
    <row r="91" spans="1:5" ht="18" customHeight="1" x14ac:dyDescent="0.2">
      <c r="A91" t="s">
        <v>93</v>
      </c>
      <c r="B91" s="10">
        <v>7.6921049066913001E-3</v>
      </c>
      <c r="C91" s="5">
        <v>3</v>
      </c>
      <c r="D91" s="5">
        <v>3</v>
      </c>
      <c r="E91" s="5">
        <v>20</v>
      </c>
    </row>
    <row r="92" spans="1:5" ht="18" customHeight="1" x14ac:dyDescent="0.2">
      <c r="A92" t="s">
        <v>94</v>
      </c>
      <c r="B92" s="10">
        <v>7.6921049066913001E-3</v>
      </c>
      <c r="C92" s="5">
        <v>3</v>
      </c>
      <c r="D92" s="5">
        <v>4</v>
      </c>
      <c r="E92" s="5">
        <v>30</v>
      </c>
    </row>
    <row r="93" spans="1:5" ht="18" customHeight="1" x14ac:dyDescent="0.2">
      <c r="A93" t="s">
        <v>95</v>
      </c>
      <c r="B93" s="10">
        <v>6.9750892476251004E-3</v>
      </c>
      <c r="C93" s="5">
        <v>3</v>
      </c>
      <c r="D93" s="5">
        <v>5</v>
      </c>
      <c r="E93" s="5">
        <v>40</v>
      </c>
    </row>
    <row r="94" spans="1:5" ht="18" customHeight="1" x14ac:dyDescent="0.2">
      <c r="A94" t="s">
        <v>96</v>
      </c>
      <c r="B94" s="10">
        <v>6.9750892476251004E-3</v>
      </c>
      <c r="C94" s="5">
        <v>3</v>
      </c>
      <c r="D94" s="5">
        <v>6</v>
      </c>
      <c r="E94" s="5">
        <v>50</v>
      </c>
    </row>
    <row r="95" spans="1:5" ht="18" customHeight="1" x14ac:dyDescent="0.2">
      <c r="A95" t="s">
        <v>97</v>
      </c>
      <c r="B95" s="10">
        <v>6.9750892476251004E-3</v>
      </c>
      <c r="C95" s="5">
        <v>3</v>
      </c>
      <c r="D95" s="5">
        <v>7</v>
      </c>
      <c r="E95" s="5">
        <v>60</v>
      </c>
    </row>
    <row r="96" spans="1:5" ht="18" customHeight="1" x14ac:dyDescent="0.2">
      <c r="A96" t="s">
        <v>98</v>
      </c>
      <c r="B96" s="10">
        <v>8.4331047969895996E-3</v>
      </c>
      <c r="C96" s="5">
        <v>3</v>
      </c>
      <c r="D96" s="5">
        <v>8</v>
      </c>
      <c r="E96" s="5">
        <v>70</v>
      </c>
    </row>
    <row r="97" spans="1:5" ht="18" customHeight="1" x14ac:dyDescent="0.2">
      <c r="A97" t="s">
        <v>99</v>
      </c>
      <c r="B97" s="10">
        <v>8.4331047969895996E-3</v>
      </c>
      <c r="C97" s="5">
        <v>3</v>
      </c>
      <c r="D97" s="5">
        <v>9</v>
      </c>
      <c r="E97" s="5">
        <v>80</v>
      </c>
    </row>
    <row r="98" spans="1:5" ht="18" customHeight="1" x14ac:dyDescent="0.2">
      <c r="A98" t="s">
        <v>100</v>
      </c>
      <c r="B98" s="10">
        <v>8.4331047969895996E-3</v>
      </c>
      <c r="C98" s="5">
        <v>3</v>
      </c>
      <c r="D98" s="5">
        <v>10</v>
      </c>
      <c r="E98" s="5">
        <v>90</v>
      </c>
    </row>
    <row r="99" spans="1:5" ht="18" customHeight="1" x14ac:dyDescent="0.2">
      <c r="A99" t="s">
        <v>101</v>
      </c>
      <c r="B99" s="10">
        <v>1.3666201089885599</v>
      </c>
      <c r="C99" s="5">
        <v>3</v>
      </c>
      <c r="D99" s="5">
        <v>11</v>
      </c>
      <c r="E99" s="5">
        <v>100</v>
      </c>
    </row>
    <row r="100" spans="1:5" ht="18" customHeight="1" x14ac:dyDescent="0.2">
      <c r="A100" t="s">
        <v>102</v>
      </c>
      <c r="B100" s="10">
        <v>1.3666201089885599</v>
      </c>
      <c r="C100" s="5">
        <v>3</v>
      </c>
      <c r="D100" s="5">
        <v>12</v>
      </c>
      <c r="E100" s="5">
        <v>110</v>
      </c>
    </row>
    <row r="101" spans="1:5" ht="18" customHeight="1" x14ac:dyDescent="0.2">
      <c r="A101" t="s">
        <v>103</v>
      </c>
      <c r="B101" s="10">
        <v>1.3666201089885599</v>
      </c>
      <c r="C101" s="5">
        <v>3</v>
      </c>
      <c r="D101" s="5">
        <v>13</v>
      </c>
      <c r="E101" s="5">
        <v>120</v>
      </c>
    </row>
    <row r="102" spans="1:5" ht="18" customHeight="1" x14ac:dyDescent="0.2">
      <c r="A102" t="s">
        <v>104</v>
      </c>
      <c r="B102" s="10">
        <v>1.5521060139459399</v>
      </c>
      <c r="C102" s="5">
        <v>3</v>
      </c>
      <c r="D102" s="5">
        <v>14</v>
      </c>
      <c r="E102" s="5">
        <v>130</v>
      </c>
    </row>
    <row r="103" spans="1:5" ht="18" customHeight="1" x14ac:dyDescent="0.2">
      <c r="A103" t="s">
        <v>105</v>
      </c>
      <c r="B103" s="10">
        <v>1.2583230436472701</v>
      </c>
      <c r="C103" s="5">
        <v>3</v>
      </c>
      <c r="D103" s="5">
        <v>15</v>
      </c>
      <c r="E103" s="5">
        <v>140</v>
      </c>
    </row>
    <row r="104" spans="1:5" ht="18" customHeight="1" x14ac:dyDescent="0.2">
      <c r="A104" t="s">
        <v>106</v>
      </c>
      <c r="B104" s="10">
        <v>1.2583230436472701</v>
      </c>
      <c r="C104" s="5">
        <v>3</v>
      </c>
      <c r="D104" s="5">
        <v>16</v>
      </c>
      <c r="E104" s="5">
        <v>150</v>
      </c>
    </row>
    <row r="105" spans="1:5" ht="18" customHeight="1" x14ac:dyDescent="0.2">
      <c r="A105" t="s">
        <v>107</v>
      </c>
      <c r="B105" s="10">
        <v>2.1855793193476898</v>
      </c>
      <c r="C105" s="5">
        <v>3</v>
      </c>
      <c r="D105" s="5">
        <v>17</v>
      </c>
      <c r="E105" s="5">
        <v>160</v>
      </c>
    </row>
    <row r="106" spans="1:5" ht="18" customHeight="1" x14ac:dyDescent="0.2">
      <c r="A106" t="s">
        <v>108</v>
      </c>
      <c r="B106" s="10">
        <v>2.1855793193476898</v>
      </c>
      <c r="C106" s="5">
        <v>3</v>
      </c>
      <c r="D106" s="5">
        <v>18</v>
      </c>
      <c r="E106" s="5">
        <v>170</v>
      </c>
    </row>
    <row r="107" spans="1:5" ht="18" customHeight="1" x14ac:dyDescent="0.2">
      <c r="A107" t="s">
        <v>109</v>
      </c>
      <c r="B107" s="10">
        <v>1.79568444228644</v>
      </c>
      <c r="C107" s="5">
        <v>3</v>
      </c>
      <c r="D107" s="5">
        <v>19</v>
      </c>
      <c r="E107" s="5">
        <v>180</v>
      </c>
    </row>
    <row r="108" spans="1:5" ht="18" customHeight="1" x14ac:dyDescent="0.2">
      <c r="A108" t="s">
        <v>110</v>
      </c>
      <c r="B108" s="10">
        <v>1.13200702400053</v>
      </c>
      <c r="C108" s="5">
        <v>3</v>
      </c>
      <c r="D108" s="5">
        <v>20</v>
      </c>
      <c r="E108" s="5">
        <v>190</v>
      </c>
    </row>
    <row r="109" spans="1:5" ht="18" customHeight="1" x14ac:dyDescent="0.2">
      <c r="A109" t="s">
        <v>111</v>
      </c>
      <c r="B109" s="10">
        <v>1.13200702400053</v>
      </c>
      <c r="C109" s="5">
        <v>0</v>
      </c>
      <c r="D109" s="5">
        <v>0</v>
      </c>
      <c r="E109" s="2"/>
    </row>
    <row r="110" spans="1:5" ht="18" customHeight="1" x14ac:dyDescent="0.2">
      <c r="A110" t="s">
        <v>112</v>
      </c>
      <c r="B110" s="10">
        <v>1.13200702400053</v>
      </c>
      <c r="C110" s="5">
        <v>0</v>
      </c>
      <c r="D110" s="5">
        <v>0</v>
      </c>
      <c r="E110" s="2"/>
    </row>
    <row r="111" spans="1:5" ht="18" customHeight="1" x14ac:dyDescent="0.2">
      <c r="A111" t="s">
        <v>113</v>
      </c>
      <c r="B111" s="10">
        <v>1.1069459874999901</v>
      </c>
      <c r="C111" s="5">
        <v>0</v>
      </c>
      <c r="D111" s="5">
        <v>0</v>
      </c>
      <c r="E111" s="2"/>
    </row>
    <row r="112" spans="1:5" ht="18" customHeight="1" x14ac:dyDescent="0.2">
      <c r="A112" t="s">
        <v>114</v>
      </c>
      <c r="B112" s="10">
        <v>2.2444907614687999</v>
      </c>
      <c r="C112" s="5">
        <v>0</v>
      </c>
      <c r="D112" s="5">
        <v>0</v>
      </c>
      <c r="E112" s="2"/>
    </row>
    <row r="113" spans="1:5" ht="18" customHeight="1" x14ac:dyDescent="0.2">
      <c r="A113" t="s">
        <v>115</v>
      </c>
      <c r="B113" s="10">
        <v>1.93632311859978</v>
      </c>
      <c r="C113" s="5">
        <v>0</v>
      </c>
      <c r="D113" s="5">
        <v>0</v>
      </c>
      <c r="E113" s="2"/>
    </row>
    <row r="114" spans="1:5" ht="18" customHeight="1" x14ac:dyDescent="0.2">
      <c r="A114" t="s">
        <v>116</v>
      </c>
      <c r="B114" s="10">
        <v>1.93632311859978</v>
      </c>
      <c r="C114" s="5">
        <v>0</v>
      </c>
      <c r="D114" s="5">
        <v>0</v>
      </c>
      <c r="E114" s="2"/>
    </row>
    <row r="115" spans="1:5" ht="18" customHeight="1" x14ac:dyDescent="0.2">
      <c r="A115" t="s">
        <v>117</v>
      </c>
      <c r="B115" s="10">
        <v>1.44126668109539</v>
      </c>
      <c r="C115" s="5">
        <v>0</v>
      </c>
      <c r="D115" s="5">
        <v>0</v>
      </c>
      <c r="E115" s="2"/>
    </row>
    <row r="116" spans="1:5" ht="18" customHeight="1" x14ac:dyDescent="0.2">
      <c r="A116" t="s">
        <v>118</v>
      </c>
      <c r="B116" s="10">
        <v>1.19996460877227</v>
      </c>
      <c r="C116" s="5">
        <v>0</v>
      </c>
      <c r="D116" s="5">
        <v>0</v>
      </c>
      <c r="E116" s="2"/>
    </row>
    <row r="117" spans="1:5" ht="18" customHeight="1" x14ac:dyDescent="0.2">
      <c r="A117" t="s">
        <v>119</v>
      </c>
      <c r="B117" s="10">
        <v>1.1973019330305199</v>
      </c>
      <c r="C117" s="5">
        <v>0</v>
      </c>
      <c r="D117" s="5">
        <v>0</v>
      </c>
      <c r="E117" s="2"/>
    </row>
    <row r="118" spans="1:5" ht="18" customHeight="1" x14ac:dyDescent="0.2">
      <c r="A118" t="s">
        <v>120</v>
      </c>
      <c r="B118" s="10">
        <v>1.1973019330305199</v>
      </c>
      <c r="C118" s="5">
        <v>0</v>
      </c>
      <c r="D118" s="5">
        <v>0</v>
      </c>
      <c r="E118" s="2"/>
    </row>
    <row r="119" spans="1:5" ht="18" customHeight="1" x14ac:dyDescent="0.2">
      <c r="A119" t="s">
        <v>121</v>
      </c>
      <c r="B119" s="10">
        <v>5.4992532349481E-3</v>
      </c>
      <c r="C119" s="5">
        <v>4</v>
      </c>
      <c r="D119" s="5">
        <v>1</v>
      </c>
      <c r="E119" s="5">
        <v>0</v>
      </c>
    </row>
    <row r="120" spans="1:5" ht="18" customHeight="1" x14ac:dyDescent="0.2">
      <c r="A120" t="s">
        <v>122</v>
      </c>
      <c r="B120" s="10">
        <v>5.6792806784690996E-3</v>
      </c>
      <c r="C120" s="5">
        <v>4</v>
      </c>
      <c r="D120" s="5">
        <v>2</v>
      </c>
      <c r="E120" s="5">
        <v>10</v>
      </c>
    </row>
    <row r="121" spans="1:5" ht="18" customHeight="1" x14ac:dyDescent="0.2">
      <c r="A121" t="s">
        <v>123</v>
      </c>
      <c r="B121" s="10">
        <v>6.7744449813084999E-3</v>
      </c>
      <c r="C121" s="5">
        <v>4</v>
      </c>
      <c r="D121" s="5">
        <v>3</v>
      </c>
      <c r="E121" s="5">
        <v>20</v>
      </c>
    </row>
    <row r="122" spans="1:5" ht="18" customHeight="1" x14ac:dyDescent="0.2">
      <c r="A122" t="s">
        <v>124</v>
      </c>
      <c r="B122" s="10">
        <v>5.885901250399E-3</v>
      </c>
      <c r="C122" s="5">
        <v>4</v>
      </c>
      <c r="D122" s="5">
        <v>4</v>
      </c>
      <c r="E122" s="5">
        <v>30</v>
      </c>
    </row>
    <row r="123" spans="1:5" ht="18" customHeight="1" x14ac:dyDescent="0.2">
      <c r="A123" t="s">
        <v>125</v>
      </c>
      <c r="B123" s="10">
        <v>7.3827511354817004E-3</v>
      </c>
      <c r="C123" s="5">
        <v>4</v>
      </c>
      <c r="D123" s="5">
        <v>5</v>
      </c>
      <c r="E123" s="5">
        <v>40</v>
      </c>
    </row>
    <row r="124" spans="1:5" ht="18" customHeight="1" x14ac:dyDescent="0.2">
      <c r="A124" t="s">
        <v>126</v>
      </c>
      <c r="B124" s="10">
        <v>8.0240243829550004E-3</v>
      </c>
      <c r="C124" s="5">
        <v>4</v>
      </c>
      <c r="D124" s="5">
        <v>6</v>
      </c>
      <c r="E124" s="5">
        <v>50</v>
      </c>
    </row>
    <row r="125" spans="1:5" ht="18" customHeight="1" x14ac:dyDescent="0.2">
      <c r="A125" t="s">
        <v>127</v>
      </c>
      <c r="B125" s="10">
        <v>7.4544659329472997E-3</v>
      </c>
      <c r="C125" s="5">
        <v>4</v>
      </c>
      <c r="D125" s="5">
        <v>7</v>
      </c>
      <c r="E125" s="5">
        <v>60</v>
      </c>
    </row>
    <row r="126" spans="1:5" ht="18" customHeight="1" x14ac:dyDescent="0.2">
      <c r="A126" t="s">
        <v>128</v>
      </c>
      <c r="B126" s="10">
        <v>1.21214026400844</v>
      </c>
      <c r="C126" s="5">
        <v>4</v>
      </c>
      <c r="D126" s="5">
        <v>8</v>
      </c>
      <c r="E126" s="5">
        <v>70</v>
      </c>
    </row>
    <row r="127" spans="1:5" ht="18" customHeight="1" x14ac:dyDescent="0.2">
      <c r="A127" t="s">
        <v>129</v>
      </c>
      <c r="B127" s="10">
        <v>1.21214026400844</v>
      </c>
      <c r="C127" s="5">
        <v>4</v>
      </c>
      <c r="D127" s="5">
        <v>9</v>
      </c>
      <c r="E127" s="5">
        <v>80</v>
      </c>
    </row>
    <row r="128" spans="1:5" ht="18" customHeight="1" x14ac:dyDescent="0.2">
      <c r="A128" t="s">
        <v>130</v>
      </c>
      <c r="B128" s="10">
        <v>1.21214026400844</v>
      </c>
      <c r="C128" s="5">
        <v>4</v>
      </c>
      <c r="D128" s="5">
        <v>10</v>
      </c>
      <c r="E128" s="5">
        <v>90</v>
      </c>
    </row>
    <row r="129" spans="1:5" ht="18" customHeight="1" x14ac:dyDescent="0.2">
      <c r="A129" t="s">
        <v>131</v>
      </c>
      <c r="B129" s="10">
        <v>1.2208581239201199</v>
      </c>
      <c r="C129" s="5">
        <v>4</v>
      </c>
      <c r="D129" s="5">
        <v>11</v>
      </c>
      <c r="E129" s="5">
        <v>100</v>
      </c>
    </row>
    <row r="130" spans="1:5" ht="18" customHeight="1" x14ac:dyDescent="0.2">
      <c r="A130" t="s">
        <v>132</v>
      </c>
      <c r="B130" s="10">
        <v>1.2208581239201199</v>
      </c>
      <c r="C130" s="5">
        <v>4</v>
      </c>
      <c r="D130" s="5">
        <v>12</v>
      </c>
      <c r="E130" s="5">
        <v>110</v>
      </c>
    </row>
    <row r="131" spans="1:5" ht="18" customHeight="1" x14ac:dyDescent="0.2">
      <c r="A131" t="s">
        <v>133</v>
      </c>
      <c r="B131" s="10">
        <v>1.2208581239201199</v>
      </c>
      <c r="C131" s="5">
        <v>4</v>
      </c>
      <c r="D131" s="5">
        <v>13</v>
      </c>
      <c r="E131" s="5">
        <v>120</v>
      </c>
    </row>
    <row r="132" spans="1:5" ht="18" customHeight="1" x14ac:dyDescent="0.2">
      <c r="A132" t="s">
        <v>134</v>
      </c>
      <c r="B132" s="10">
        <v>1.75814021564881</v>
      </c>
      <c r="C132" s="5">
        <v>4</v>
      </c>
      <c r="D132" s="5">
        <v>14</v>
      </c>
      <c r="E132" s="5">
        <v>130</v>
      </c>
    </row>
    <row r="133" spans="1:5" ht="18" customHeight="1" x14ac:dyDescent="0.2">
      <c r="A133" t="s">
        <v>135</v>
      </c>
      <c r="B133" s="10">
        <v>1.75814021564881</v>
      </c>
      <c r="C133" s="5">
        <v>4</v>
      </c>
      <c r="D133" s="5">
        <v>15</v>
      </c>
      <c r="E133" s="5">
        <v>140</v>
      </c>
    </row>
    <row r="134" spans="1:5" ht="18" customHeight="1" x14ac:dyDescent="0.2">
      <c r="A134" t="s">
        <v>136</v>
      </c>
      <c r="B134" s="10">
        <v>1.75814021564881</v>
      </c>
      <c r="C134" s="5">
        <v>4</v>
      </c>
      <c r="D134" s="5">
        <v>16</v>
      </c>
      <c r="E134" s="5">
        <v>150</v>
      </c>
    </row>
    <row r="135" spans="1:5" ht="18" customHeight="1" x14ac:dyDescent="0.2">
      <c r="A135" t="s">
        <v>137</v>
      </c>
      <c r="B135" s="10">
        <v>1.5421265895065099</v>
      </c>
      <c r="C135" s="5">
        <v>4</v>
      </c>
      <c r="D135" s="5">
        <v>17</v>
      </c>
      <c r="E135" s="5">
        <v>160</v>
      </c>
    </row>
    <row r="136" spans="1:5" ht="18" customHeight="1" x14ac:dyDescent="0.2">
      <c r="A136" t="s">
        <v>138</v>
      </c>
      <c r="B136" s="10">
        <v>1.5421265895065099</v>
      </c>
      <c r="C136" s="5">
        <v>4</v>
      </c>
      <c r="D136" s="5">
        <v>18</v>
      </c>
      <c r="E136" s="5">
        <v>170</v>
      </c>
    </row>
    <row r="137" spans="1:5" ht="18" customHeight="1" x14ac:dyDescent="0.2">
      <c r="A137" t="s">
        <v>139</v>
      </c>
      <c r="B137" s="10">
        <v>1.5421265895065099</v>
      </c>
      <c r="C137" s="5">
        <v>4</v>
      </c>
      <c r="D137" s="5">
        <v>19</v>
      </c>
      <c r="E137" s="5">
        <v>180</v>
      </c>
    </row>
    <row r="138" spans="1:5" ht="18" customHeight="1" x14ac:dyDescent="0.2">
      <c r="A138" t="s">
        <v>140</v>
      </c>
      <c r="B138" s="10">
        <v>1.4985859160152</v>
      </c>
      <c r="C138" s="5">
        <v>4</v>
      </c>
      <c r="D138" s="5">
        <v>20</v>
      </c>
      <c r="E138" s="5">
        <v>190</v>
      </c>
    </row>
    <row r="139" spans="1:5" ht="18" customHeight="1" x14ac:dyDescent="0.2">
      <c r="A139" t="s">
        <v>141</v>
      </c>
      <c r="B139" s="10">
        <v>1.4985859160152</v>
      </c>
      <c r="C139" s="5">
        <v>4</v>
      </c>
      <c r="D139" s="5">
        <v>21</v>
      </c>
      <c r="E139" s="5">
        <v>200</v>
      </c>
    </row>
    <row r="140" spans="1:5" ht="18" customHeight="1" x14ac:dyDescent="0.2">
      <c r="A140" t="s">
        <v>142</v>
      </c>
      <c r="B140" s="10">
        <v>1.4985859160152</v>
      </c>
      <c r="C140" s="5">
        <v>4</v>
      </c>
      <c r="D140" s="5">
        <v>22</v>
      </c>
      <c r="E140" s="5">
        <v>210</v>
      </c>
    </row>
    <row r="141" spans="1:5" ht="18" customHeight="1" x14ac:dyDescent="0.2">
      <c r="A141" t="s">
        <v>143</v>
      </c>
      <c r="B141" s="10">
        <v>1.06665894910591</v>
      </c>
      <c r="C141" s="5">
        <v>0</v>
      </c>
      <c r="D141" s="5">
        <v>0</v>
      </c>
      <c r="E141" s="2"/>
    </row>
    <row r="142" spans="1:5" ht="18" customHeight="1" x14ac:dyDescent="0.2">
      <c r="A142" t="s">
        <v>144</v>
      </c>
      <c r="B142" s="10">
        <v>1.06665894910591</v>
      </c>
      <c r="C142" s="5">
        <v>0</v>
      </c>
      <c r="D142" s="5">
        <v>0</v>
      </c>
      <c r="E142" s="2"/>
    </row>
    <row r="143" spans="1:5" ht="18" customHeight="1" x14ac:dyDescent="0.2">
      <c r="A143" t="s">
        <v>145</v>
      </c>
      <c r="B143" s="10">
        <v>1.06665894910591</v>
      </c>
      <c r="C143" s="5">
        <v>0</v>
      </c>
      <c r="D143" s="5">
        <v>0</v>
      </c>
      <c r="E143" s="2"/>
    </row>
    <row r="144" spans="1:5" ht="18" customHeight="1" x14ac:dyDescent="0.2">
      <c r="A144" t="s">
        <v>146</v>
      </c>
      <c r="B144" s="10">
        <v>0.36201780796768701</v>
      </c>
      <c r="C144" s="5">
        <v>0</v>
      </c>
      <c r="D144" s="5">
        <v>0</v>
      </c>
      <c r="E144" s="2"/>
    </row>
    <row r="145" spans="1:5" ht="18" customHeight="1" x14ac:dyDescent="0.2">
      <c r="A145" t="s">
        <v>147</v>
      </c>
      <c r="B145" s="10">
        <v>0.36201780796768701</v>
      </c>
      <c r="C145" s="5">
        <v>0</v>
      </c>
      <c r="D145" s="5">
        <v>0</v>
      </c>
      <c r="E145" s="2"/>
    </row>
    <row r="146" spans="1:5" ht="18" customHeight="1" x14ac:dyDescent="0.2">
      <c r="A146" t="s">
        <v>148</v>
      </c>
      <c r="B146" s="10">
        <v>0.36201780796768701</v>
      </c>
      <c r="C146" s="5">
        <v>0</v>
      </c>
      <c r="D146" s="5">
        <v>0</v>
      </c>
      <c r="E146" s="2"/>
    </row>
    <row r="147" spans="1:5" ht="18" customHeight="1" x14ac:dyDescent="0.2">
      <c r="A147" t="s">
        <v>149</v>
      </c>
      <c r="B147" s="10">
        <v>0.38944995601701698</v>
      </c>
      <c r="C147" s="5">
        <v>0</v>
      </c>
      <c r="D147" s="5">
        <v>0</v>
      </c>
      <c r="E147" s="2"/>
    </row>
    <row r="148" spans="1:5" ht="18" customHeight="1" x14ac:dyDescent="0.2">
      <c r="A148" t="s">
        <v>150</v>
      </c>
      <c r="B148" s="10">
        <v>1.2622287197764701</v>
      </c>
      <c r="C148" s="5">
        <v>0</v>
      </c>
      <c r="D148" s="5">
        <v>0</v>
      </c>
      <c r="E148" s="2"/>
    </row>
    <row r="149" spans="1:5" ht="18" customHeight="1" x14ac:dyDescent="0.2">
      <c r="A149" t="s">
        <v>151</v>
      </c>
      <c r="B149" s="10">
        <v>1.2622287197764701</v>
      </c>
      <c r="C149" s="5">
        <v>0</v>
      </c>
      <c r="D149" s="5">
        <v>0</v>
      </c>
      <c r="E149" s="2"/>
    </row>
    <row r="150" spans="1:5" ht="18" customHeight="1" x14ac:dyDescent="0.2">
      <c r="A150" t="s">
        <v>152</v>
      </c>
      <c r="B150" s="10">
        <v>1.86419093587719</v>
      </c>
      <c r="C150" s="5">
        <v>0</v>
      </c>
      <c r="D150" s="5">
        <v>0</v>
      </c>
      <c r="E15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E149"/>
  <sheetViews>
    <sheetView workbookViewId="0"/>
  </sheetViews>
  <sheetFormatPr baseColWidth="10" defaultColWidth="8.83203125" defaultRowHeight="15" x14ac:dyDescent="0.2"/>
  <cols>
    <col min="1" max="1" width="23.6640625" bestFit="1" customWidth="1"/>
    <col min="2" max="2" width="12.1640625" style="6" bestFit="1" customWidth="1"/>
    <col min="3" max="3" width="8" style="7" bestFit="1" customWidth="1"/>
    <col min="4" max="4" width="10" style="7" bestFit="1" customWidth="1"/>
    <col min="5" max="5" width="9.83203125" style="8" bestFit="1" customWidth="1"/>
  </cols>
  <sheetData>
    <row r="1" spans="1:5" ht="18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">
      <c r="A2" t="s">
        <v>5</v>
      </c>
      <c r="B2" s="4">
        <v>3.2083388569489703E-2</v>
      </c>
      <c r="C2" s="5">
        <v>0</v>
      </c>
      <c r="D2" s="5">
        <v>0</v>
      </c>
      <c r="E2" s="2"/>
    </row>
    <row r="3" spans="1:5" ht="18" customHeight="1" x14ac:dyDescent="0.2">
      <c r="A3" t="s">
        <v>6</v>
      </c>
      <c r="B3" s="4">
        <v>3.7404502198343001E-2</v>
      </c>
      <c r="C3" s="5">
        <v>0</v>
      </c>
      <c r="D3" s="5">
        <v>0</v>
      </c>
      <c r="E3" s="2"/>
    </row>
    <row r="4" spans="1:5" ht="18" customHeight="1" x14ac:dyDescent="0.2">
      <c r="A4" t="s">
        <v>7</v>
      </c>
      <c r="B4" s="4">
        <v>4.2725615827196299E-2</v>
      </c>
      <c r="C4" s="5">
        <v>0</v>
      </c>
      <c r="D4" s="5">
        <v>0</v>
      </c>
      <c r="E4" s="2"/>
    </row>
    <row r="5" spans="1:5" ht="18" customHeight="1" x14ac:dyDescent="0.2">
      <c r="A5" t="s">
        <v>8</v>
      </c>
      <c r="B5" s="4">
        <v>2.7854176164347402E-2</v>
      </c>
      <c r="C5" s="5">
        <v>0</v>
      </c>
      <c r="D5" s="5">
        <v>0</v>
      </c>
      <c r="E5" s="2"/>
    </row>
    <row r="6" spans="1:5" ht="18" customHeight="1" x14ac:dyDescent="0.2">
      <c r="A6" t="s">
        <v>9</v>
      </c>
      <c r="B6" s="4">
        <v>3.6963019186169101E-2</v>
      </c>
      <c r="C6" s="5">
        <v>0</v>
      </c>
      <c r="D6" s="5">
        <v>0</v>
      </c>
      <c r="E6" s="2"/>
    </row>
    <row r="7" spans="1:5" ht="18" customHeight="1" x14ac:dyDescent="0.2">
      <c r="A7" t="s">
        <v>10</v>
      </c>
      <c r="B7" s="4">
        <v>3.05569379261489E-2</v>
      </c>
      <c r="C7" s="5">
        <v>0</v>
      </c>
      <c r="D7" s="5">
        <v>0</v>
      </c>
      <c r="E7" s="2"/>
    </row>
    <row r="8" spans="1:5" ht="18" customHeight="1" x14ac:dyDescent="0.2">
      <c r="A8" t="s">
        <v>11</v>
      </c>
      <c r="B8" s="4">
        <v>3.05569379261489E-2</v>
      </c>
      <c r="C8" s="5">
        <v>0</v>
      </c>
      <c r="D8" s="5">
        <v>0</v>
      </c>
      <c r="E8" s="2"/>
    </row>
    <row r="9" spans="1:5" ht="18" customHeight="1" x14ac:dyDescent="0.2">
      <c r="A9" t="s">
        <v>12</v>
      </c>
      <c r="B9" s="4">
        <v>3.05569379261489E-2</v>
      </c>
      <c r="C9" s="5">
        <v>0</v>
      </c>
      <c r="D9" s="5">
        <v>0</v>
      </c>
      <c r="E9" s="2"/>
    </row>
    <row r="10" spans="1:5" ht="18" customHeight="1" x14ac:dyDescent="0.2">
      <c r="A10" t="s">
        <v>13</v>
      </c>
      <c r="B10" s="4">
        <v>6.3286624999998996E-3</v>
      </c>
      <c r="C10" s="5">
        <v>0</v>
      </c>
      <c r="D10" s="5">
        <v>0</v>
      </c>
      <c r="E10" s="2"/>
    </row>
    <row r="11" spans="1:5" ht="18" customHeight="1" x14ac:dyDescent="0.2">
      <c r="A11" t="s">
        <v>14</v>
      </c>
      <c r="B11" s="4">
        <v>7.8985114724736995E-3</v>
      </c>
      <c r="C11" s="5">
        <v>0</v>
      </c>
      <c r="D11" s="5">
        <v>0</v>
      </c>
      <c r="E11" s="2"/>
    </row>
    <row r="12" spans="1:5" ht="18" customHeight="1" x14ac:dyDescent="0.2">
      <c r="A12" t="s">
        <v>15</v>
      </c>
      <c r="B12" s="4">
        <v>7.8985114724736995E-3</v>
      </c>
      <c r="C12" s="5">
        <v>0</v>
      </c>
      <c r="D12" s="5">
        <v>0</v>
      </c>
      <c r="E12" s="2"/>
    </row>
    <row r="13" spans="1:5" ht="18" customHeight="1" x14ac:dyDescent="0.2">
      <c r="A13" t="s">
        <v>16</v>
      </c>
      <c r="B13" s="4">
        <v>7.8985114724736995E-3</v>
      </c>
      <c r="C13" s="5">
        <v>0</v>
      </c>
      <c r="D13" s="5">
        <v>0</v>
      </c>
      <c r="E13" s="2"/>
    </row>
    <row r="14" spans="1:5" ht="18" customHeight="1" x14ac:dyDescent="0.2">
      <c r="A14" t="s">
        <v>17</v>
      </c>
      <c r="B14" s="4">
        <v>5.1061067138311001E-3</v>
      </c>
      <c r="C14" s="5">
        <v>0</v>
      </c>
      <c r="D14" s="5">
        <v>0</v>
      </c>
      <c r="E14" s="2"/>
    </row>
    <row r="15" spans="1:5" ht="18" customHeight="1" x14ac:dyDescent="0.2">
      <c r="A15" t="s">
        <v>18</v>
      </c>
      <c r="B15" s="4">
        <v>6.4115627994144999E-3</v>
      </c>
      <c r="C15" s="5">
        <v>0</v>
      </c>
      <c r="D15" s="5">
        <v>0</v>
      </c>
      <c r="E15" s="2"/>
    </row>
    <row r="16" spans="1:5" ht="18" customHeight="1" x14ac:dyDescent="0.2">
      <c r="A16" t="s">
        <v>19</v>
      </c>
      <c r="B16" s="4">
        <v>6.4115627994144999E-3</v>
      </c>
      <c r="C16" s="5">
        <v>0</v>
      </c>
      <c r="D16" s="5">
        <v>0</v>
      </c>
      <c r="E16" s="2"/>
    </row>
    <row r="17" spans="1:5" ht="18" customHeight="1" x14ac:dyDescent="0.2">
      <c r="A17" t="s">
        <v>20</v>
      </c>
      <c r="B17" s="4">
        <v>6.6909978854093003E-3</v>
      </c>
      <c r="C17" s="5">
        <v>0</v>
      </c>
      <c r="D17" s="5">
        <v>0</v>
      </c>
      <c r="E17" s="2"/>
    </row>
    <row r="18" spans="1:5" ht="18" customHeight="1" x14ac:dyDescent="0.2">
      <c r="A18" t="s">
        <v>21</v>
      </c>
      <c r="B18" s="4">
        <v>6.6909978854093003E-3</v>
      </c>
      <c r="C18" s="5">
        <v>0</v>
      </c>
      <c r="D18" s="5">
        <v>0</v>
      </c>
      <c r="E18" s="2"/>
    </row>
    <row r="19" spans="1:5" ht="18" customHeight="1" x14ac:dyDescent="0.2">
      <c r="A19" t="s">
        <v>22</v>
      </c>
      <c r="B19" s="4">
        <v>7.1283648179414003E-3</v>
      </c>
      <c r="C19" s="5">
        <v>0</v>
      </c>
      <c r="D19" s="5">
        <v>0</v>
      </c>
      <c r="E19" s="2"/>
    </row>
    <row r="20" spans="1:5" ht="18" customHeight="1" x14ac:dyDescent="0.2">
      <c r="A20" t="s">
        <v>23</v>
      </c>
      <c r="B20" s="4">
        <v>7.1577645571826998E-3</v>
      </c>
      <c r="C20" s="5">
        <v>0</v>
      </c>
      <c r="D20" s="5">
        <v>0</v>
      </c>
      <c r="E20" s="2"/>
    </row>
    <row r="21" spans="1:5" ht="18" customHeight="1" x14ac:dyDescent="0.2">
      <c r="A21" t="s">
        <v>24</v>
      </c>
      <c r="B21" s="4">
        <v>7.1577645571826998E-3</v>
      </c>
      <c r="C21" s="5">
        <v>0</v>
      </c>
      <c r="D21" s="5">
        <v>0</v>
      </c>
      <c r="E21" s="2"/>
    </row>
    <row r="22" spans="1:5" ht="18" customHeight="1" x14ac:dyDescent="0.2">
      <c r="A22" t="s">
        <v>25</v>
      </c>
      <c r="B22" s="4">
        <v>7.1577645571826998E-3</v>
      </c>
      <c r="C22" s="5">
        <v>0</v>
      </c>
      <c r="D22" s="5">
        <v>0</v>
      </c>
      <c r="E22" s="2"/>
    </row>
    <row r="23" spans="1:5" ht="18" customHeight="1" x14ac:dyDescent="0.2">
      <c r="A23" t="s">
        <v>26</v>
      </c>
      <c r="B23" s="4">
        <v>4.9476499999999996E-3</v>
      </c>
      <c r="C23" s="5">
        <v>0</v>
      </c>
      <c r="D23" s="5">
        <v>0</v>
      </c>
      <c r="E23" s="2"/>
    </row>
    <row r="24" spans="1:5" ht="18" customHeight="1" x14ac:dyDescent="0.2">
      <c r="A24" t="s">
        <v>27</v>
      </c>
      <c r="B24" s="4">
        <v>6.9485381439800004E-3</v>
      </c>
      <c r="C24" s="5">
        <v>0</v>
      </c>
      <c r="D24" s="5">
        <v>0</v>
      </c>
      <c r="E24" s="2"/>
    </row>
    <row r="25" spans="1:5" ht="18" customHeight="1" x14ac:dyDescent="0.2">
      <c r="A25" t="s">
        <v>28</v>
      </c>
      <c r="B25" s="4">
        <v>6.9046634952818998E-3</v>
      </c>
      <c r="C25" s="5">
        <v>0</v>
      </c>
      <c r="D25" s="5">
        <v>0</v>
      </c>
      <c r="E25" s="2"/>
    </row>
    <row r="26" spans="1:5" ht="18" customHeight="1" x14ac:dyDescent="0.2">
      <c r="A26" t="s">
        <v>29</v>
      </c>
      <c r="B26" s="4">
        <v>6.9046634952818998E-3</v>
      </c>
      <c r="C26" s="5">
        <v>0</v>
      </c>
      <c r="D26" s="5">
        <v>0</v>
      </c>
      <c r="E26" s="2"/>
    </row>
    <row r="27" spans="1:5" ht="18" customHeight="1" x14ac:dyDescent="0.2">
      <c r="A27" t="s">
        <v>30</v>
      </c>
      <c r="B27" s="4">
        <v>6.6016546070940003E-3</v>
      </c>
      <c r="C27" s="5">
        <v>0</v>
      </c>
      <c r="D27" s="5">
        <v>0</v>
      </c>
      <c r="E27" s="2"/>
    </row>
    <row r="28" spans="1:5" ht="18" customHeight="1" x14ac:dyDescent="0.2">
      <c r="A28" t="s">
        <v>31</v>
      </c>
      <c r="B28" s="4">
        <v>6.5358362080550998E-3</v>
      </c>
      <c r="C28" s="5">
        <v>0</v>
      </c>
      <c r="D28" s="5">
        <v>0</v>
      </c>
      <c r="E28" s="2"/>
    </row>
    <row r="29" spans="1:5" ht="18" customHeight="1" x14ac:dyDescent="0.2">
      <c r="A29" t="s">
        <v>32</v>
      </c>
      <c r="B29" s="4">
        <v>6.2952149229520997E-3</v>
      </c>
      <c r="C29" s="5">
        <v>0</v>
      </c>
      <c r="D29" s="5">
        <v>0</v>
      </c>
      <c r="E29" s="2"/>
    </row>
    <row r="30" spans="1:5" ht="18" customHeight="1" x14ac:dyDescent="0.2">
      <c r="A30" t="s">
        <v>33</v>
      </c>
      <c r="B30" s="4">
        <v>6.2952149229520997E-3</v>
      </c>
      <c r="C30" s="5">
        <v>0</v>
      </c>
      <c r="D30" s="5">
        <v>0</v>
      </c>
      <c r="E30" s="2"/>
    </row>
    <row r="31" spans="1:5" ht="18" customHeight="1" x14ac:dyDescent="0.2">
      <c r="A31" t="s">
        <v>34</v>
      </c>
      <c r="B31" s="4">
        <v>5.3711560624491997E-3</v>
      </c>
      <c r="C31" s="5">
        <v>0</v>
      </c>
      <c r="D31" s="5">
        <v>0</v>
      </c>
      <c r="E31" s="2"/>
    </row>
    <row r="32" spans="1:5" ht="18" customHeight="1" x14ac:dyDescent="0.2">
      <c r="A32" t="s">
        <v>35</v>
      </c>
      <c r="B32" s="4">
        <v>5.1610351557727996E-3</v>
      </c>
      <c r="C32" s="5">
        <v>0</v>
      </c>
      <c r="D32" s="5">
        <v>0</v>
      </c>
      <c r="E32" s="2"/>
    </row>
    <row r="33" spans="1:5" ht="18" customHeight="1" x14ac:dyDescent="0.2">
      <c r="A33" t="s">
        <v>36</v>
      </c>
      <c r="B33" s="4">
        <v>6.1105561775843002E-3</v>
      </c>
      <c r="C33" s="5">
        <v>0</v>
      </c>
      <c r="D33" s="5">
        <v>0</v>
      </c>
      <c r="E33" s="2"/>
    </row>
    <row r="34" spans="1:5" ht="18" customHeight="1" x14ac:dyDescent="0.2">
      <c r="A34" t="s">
        <v>37</v>
      </c>
      <c r="B34" s="4">
        <v>6.1105561775843002E-3</v>
      </c>
      <c r="C34" s="5">
        <v>1</v>
      </c>
      <c r="D34" s="5">
        <v>1</v>
      </c>
      <c r="E34" s="5">
        <v>0</v>
      </c>
    </row>
    <row r="35" spans="1:5" ht="18" customHeight="1" x14ac:dyDescent="0.2">
      <c r="A35" t="s">
        <v>38</v>
      </c>
      <c r="B35" s="4">
        <v>2.4827085490343698E-2</v>
      </c>
      <c r="C35" s="5">
        <v>1</v>
      </c>
      <c r="D35" s="5">
        <v>2</v>
      </c>
      <c r="E35" s="5">
        <v>10</v>
      </c>
    </row>
    <row r="36" spans="1:5" ht="18" customHeight="1" x14ac:dyDescent="0.2">
      <c r="A36" t="s">
        <v>39</v>
      </c>
      <c r="B36" s="4">
        <v>2.7337572299363101E-2</v>
      </c>
      <c r="C36" s="5">
        <v>1</v>
      </c>
      <c r="D36" s="5">
        <v>3</v>
      </c>
      <c r="E36" s="5">
        <v>20</v>
      </c>
    </row>
    <row r="37" spans="1:5" ht="18" customHeight="1" x14ac:dyDescent="0.2">
      <c r="A37" t="s">
        <v>40</v>
      </c>
      <c r="B37" s="4">
        <v>0.12526580745412499</v>
      </c>
      <c r="C37" s="5">
        <v>1</v>
      </c>
      <c r="D37" s="5">
        <v>4</v>
      </c>
      <c r="E37" s="5">
        <v>30</v>
      </c>
    </row>
    <row r="38" spans="1:5" ht="18" customHeight="1" x14ac:dyDescent="0.2">
      <c r="A38" t="s">
        <v>41</v>
      </c>
      <c r="B38" s="4">
        <v>0.12526580745412499</v>
      </c>
      <c r="C38" s="5">
        <v>1</v>
      </c>
      <c r="D38" s="5">
        <v>5</v>
      </c>
      <c r="E38" s="5">
        <v>40</v>
      </c>
    </row>
    <row r="39" spans="1:5" ht="18" customHeight="1" x14ac:dyDescent="0.2">
      <c r="A39" t="s">
        <v>42</v>
      </c>
      <c r="B39" s="4">
        <v>0.12526580745412499</v>
      </c>
      <c r="C39" s="5">
        <v>1</v>
      </c>
      <c r="D39" s="5">
        <v>6</v>
      </c>
      <c r="E39" s="5">
        <v>50</v>
      </c>
    </row>
    <row r="40" spans="1:5" ht="18" customHeight="1" x14ac:dyDescent="0.2">
      <c r="A40" t="s">
        <v>43</v>
      </c>
      <c r="B40" s="4">
        <v>0.1347412875</v>
      </c>
      <c r="C40" s="5">
        <v>1</v>
      </c>
      <c r="D40" s="5">
        <v>7</v>
      </c>
      <c r="E40" s="5">
        <v>60</v>
      </c>
    </row>
    <row r="41" spans="1:5" ht="18" customHeight="1" x14ac:dyDescent="0.2">
      <c r="A41" t="s">
        <v>44</v>
      </c>
      <c r="B41" s="4">
        <v>0.32547121802294898</v>
      </c>
      <c r="C41" s="5">
        <v>1</v>
      </c>
      <c r="D41" s="5">
        <v>8</v>
      </c>
      <c r="E41" s="5">
        <v>70</v>
      </c>
    </row>
    <row r="42" spans="1:5" ht="18" customHeight="1" x14ac:dyDescent="0.2">
      <c r="A42" t="s">
        <v>45</v>
      </c>
      <c r="B42" s="4">
        <v>0.32547121802294898</v>
      </c>
      <c r="C42" s="5">
        <v>1</v>
      </c>
      <c r="D42" s="5">
        <v>9</v>
      </c>
      <c r="E42" s="5">
        <v>80</v>
      </c>
    </row>
    <row r="43" spans="1:5" ht="18" customHeight="1" x14ac:dyDescent="0.2">
      <c r="A43" t="s">
        <v>46</v>
      </c>
      <c r="B43" s="4">
        <v>0.32547121802294898</v>
      </c>
      <c r="C43" s="5">
        <v>1</v>
      </c>
      <c r="D43" s="5">
        <v>10</v>
      </c>
      <c r="E43" s="5">
        <v>90</v>
      </c>
    </row>
    <row r="44" spans="1:5" ht="18" customHeight="1" x14ac:dyDescent="0.2">
      <c r="A44" t="s">
        <v>47</v>
      </c>
      <c r="B44" s="4">
        <v>0.49272789352893498</v>
      </c>
      <c r="C44" s="5">
        <v>1</v>
      </c>
      <c r="D44" s="5">
        <v>11</v>
      </c>
      <c r="E44" s="5">
        <v>100</v>
      </c>
    </row>
    <row r="45" spans="1:5" ht="18" customHeight="1" x14ac:dyDescent="0.2">
      <c r="A45" t="s">
        <v>48</v>
      </c>
      <c r="B45" s="4">
        <v>0.49272789352893498</v>
      </c>
      <c r="C45" s="5">
        <v>1</v>
      </c>
      <c r="D45" s="5">
        <v>12</v>
      </c>
      <c r="E45" s="5">
        <v>110</v>
      </c>
    </row>
    <row r="46" spans="1:5" ht="18" customHeight="1" x14ac:dyDescent="0.2">
      <c r="A46" t="s">
        <v>49</v>
      </c>
      <c r="B46" s="4">
        <v>0.49272789352893498</v>
      </c>
      <c r="C46" s="5">
        <v>1</v>
      </c>
      <c r="D46" s="5">
        <v>13</v>
      </c>
      <c r="E46" s="5">
        <v>120</v>
      </c>
    </row>
    <row r="47" spans="1:5" ht="18" customHeight="1" x14ac:dyDescent="0.2">
      <c r="A47" t="s">
        <v>50</v>
      </c>
      <c r="B47" s="4">
        <v>0.47970627832784402</v>
      </c>
      <c r="C47" s="5">
        <v>1</v>
      </c>
      <c r="D47" s="5">
        <v>14</v>
      </c>
      <c r="E47" s="5">
        <v>130</v>
      </c>
    </row>
    <row r="48" spans="1:5" ht="18" customHeight="1" x14ac:dyDescent="0.2">
      <c r="A48" t="s">
        <v>51</v>
      </c>
      <c r="B48" s="4">
        <v>0.47970627832784402</v>
      </c>
      <c r="C48" s="5">
        <v>1</v>
      </c>
      <c r="D48" s="5">
        <v>15</v>
      </c>
      <c r="E48" s="5">
        <v>140</v>
      </c>
    </row>
    <row r="49" spans="1:5" ht="18" customHeight="1" x14ac:dyDescent="0.2">
      <c r="A49" t="s">
        <v>52</v>
      </c>
      <c r="B49" s="4">
        <v>0.37885255552825398</v>
      </c>
      <c r="C49" s="5">
        <v>1</v>
      </c>
      <c r="D49" s="5">
        <v>16</v>
      </c>
      <c r="E49" s="5">
        <v>150</v>
      </c>
    </row>
    <row r="50" spans="1:5" ht="18" customHeight="1" x14ac:dyDescent="0.2">
      <c r="A50" t="s">
        <v>53</v>
      </c>
      <c r="B50" s="4">
        <v>0.44292326741031701</v>
      </c>
      <c r="C50" s="5">
        <v>1</v>
      </c>
      <c r="D50" s="5">
        <v>17</v>
      </c>
      <c r="E50" s="5">
        <v>160</v>
      </c>
    </row>
    <row r="51" spans="1:5" ht="18" customHeight="1" x14ac:dyDescent="0.2">
      <c r="A51" t="s">
        <v>54</v>
      </c>
      <c r="B51" s="4">
        <v>0.44292326741031701</v>
      </c>
      <c r="C51" s="5">
        <v>1</v>
      </c>
      <c r="D51" s="5">
        <v>18</v>
      </c>
      <c r="E51" s="5">
        <v>170</v>
      </c>
    </row>
    <row r="52" spans="1:5" ht="18" customHeight="1" x14ac:dyDescent="0.2">
      <c r="A52" t="s">
        <v>55</v>
      </c>
      <c r="B52" s="4">
        <v>0.44292326741031701</v>
      </c>
      <c r="C52" s="5">
        <v>1</v>
      </c>
      <c r="D52" s="5">
        <v>19</v>
      </c>
      <c r="E52" s="5">
        <v>180</v>
      </c>
    </row>
    <row r="53" spans="1:5" ht="18" customHeight="1" x14ac:dyDescent="0.2">
      <c r="A53" t="s">
        <v>56</v>
      </c>
      <c r="B53" s="4">
        <v>0.40928875046607999</v>
      </c>
      <c r="C53" s="5">
        <v>0</v>
      </c>
      <c r="D53" s="5">
        <v>0</v>
      </c>
      <c r="E53" s="2"/>
    </row>
    <row r="54" spans="1:5" ht="18" customHeight="1" x14ac:dyDescent="0.2">
      <c r="A54" t="s">
        <v>57</v>
      </c>
      <c r="B54" s="4">
        <v>0.40928875046607999</v>
      </c>
      <c r="C54" s="5">
        <v>0</v>
      </c>
      <c r="D54" s="5">
        <v>0</v>
      </c>
      <c r="E54" s="2"/>
    </row>
    <row r="55" spans="1:5" ht="18" customHeight="1" x14ac:dyDescent="0.2">
      <c r="A55" t="s">
        <v>58</v>
      </c>
      <c r="B55" s="4">
        <v>0.40928875046607999</v>
      </c>
      <c r="C55" s="5">
        <v>0</v>
      </c>
      <c r="D55" s="5">
        <v>0</v>
      </c>
      <c r="E55" s="2"/>
    </row>
    <row r="56" spans="1:5" ht="18" customHeight="1" x14ac:dyDescent="0.2">
      <c r="A56" t="s">
        <v>59</v>
      </c>
      <c r="B56" s="4">
        <v>0.38660820221551601</v>
      </c>
      <c r="C56" s="5">
        <v>0</v>
      </c>
      <c r="D56" s="5">
        <v>0</v>
      </c>
      <c r="E56" s="2"/>
    </row>
    <row r="57" spans="1:5" ht="18" customHeight="1" x14ac:dyDescent="0.2">
      <c r="A57" t="s">
        <v>60</v>
      </c>
      <c r="B57" s="4">
        <v>0.38660820221551601</v>
      </c>
      <c r="C57" s="5">
        <v>0</v>
      </c>
      <c r="D57" s="5">
        <v>0</v>
      </c>
      <c r="E57" s="2"/>
    </row>
    <row r="58" spans="1:5" ht="18" customHeight="1" x14ac:dyDescent="0.2">
      <c r="A58" t="s">
        <v>61</v>
      </c>
      <c r="B58" s="4">
        <v>0.38660820221551701</v>
      </c>
      <c r="C58" s="5">
        <v>0</v>
      </c>
      <c r="D58" s="5">
        <v>0</v>
      </c>
      <c r="E58" s="2"/>
    </row>
    <row r="59" spans="1:5" ht="18" customHeight="1" x14ac:dyDescent="0.2">
      <c r="A59" t="s">
        <v>62</v>
      </c>
      <c r="B59" s="4">
        <v>0.40272719626068698</v>
      </c>
      <c r="C59" s="5">
        <v>2</v>
      </c>
      <c r="D59" s="5">
        <v>1</v>
      </c>
      <c r="E59" s="5">
        <v>0</v>
      </c>
    </row>
    <row r="60" spans="1:5" ht="18" customHeight="1" x14ac:dyDescent="0.2">
      <c r="A60" t="s">
        <v>63</v>
      </c>
      <c r="B60" s="4">
        <v>0.40272719626068698</v>
      </c>
      <c r="C60" s="5">
        <v>2</v>
      </c>
      <c r="D60" s="5">
        <v>2</v>
      </c>
      <c r="E60" s="5">
        <v>10</v>
      </c>
    </row>
    <row r="61" spans="1:5" ht="18" customHeight="1" x14ac:dyDescent="0.2">
      <c r="A61" t="s">
        <v>64</v>
      </c>
      <c r="B61" s="4">
        <v>0.40272719626068698</v>
      </c>
      <c r="C61" s="5">
        <v>2</v>
      </c>
      <c r="D61" s="5">
        <v>3</v>
      </c>
      <c r="E61" s="5">
        <v>20</v>
      </c>
    </row>
    <row r="62" spans="1:5" ht="18" customHeight="1" x14ac:dyDescent="0.2">
      <c r="A62" t="s">
        <v>65</v>
      </c>
      <c r="B62" s="4">
        <v>0.38619890475496599</v>
      </c>
      <c r="C62" s="5">
        <v>2</v>
      </c>
      <c r="D62" s="5">
        <v>4</v>
      </c>
      <c r="E62" s="5">
        <v>30</v>
      </c>
    </row>
    <row r="63" spans="1:5" ht="18" customHeight="1" x14ac:dyDescent="0.2">
      <c r="A63" t="s">
        <v>66</v>
      </c>
      <c r="B63" s="4">
        <v>0.38619890475496599</v>
      </c>
      <c r="C63" s="5">
        <v>2</v>
      </c>
      <c r="D63" s="5">
        <v>5</v>
      </c>
      <c r="E63" s="5">
        <v>40</v>
      </c>
    </row>
    <row r="64" spans="1:5" ht="18" customHeight="1" x14ac:dyDescent="0.2">
      <c r="A64" t="s">
        <v>67</v>
      </c>
      <c r="B64" s="4">
        <v>0.38619890475496599</v>
      </c>
      <c r="C64" s="5">
        <v>2</v>
      </c>
      <c r="D64" s="5">
        <v>6</v>
      </c>
      <c r="E64" s="5">
        <v>50</v>
      </c>
    </row>
    <row r="65" spans="1:5" ht="18" customHeight="1" x14ac:dyDescent="0.2">
      <c r="A65" t="s">
        <v>68</v>
      </c>
      <c r="B65" s="4">
        <v>0.40598797690050098</v>
      </c>
      <c r="C65" s="5">
        <v>2</v>
      </c>
      <c r="D65" s="5">
        <v>7</v>
      </c>
      <c r="E65" s="5">
        <v>60</v>
      </c>
    </row>
    <row r="66" spans="1:5" ht="18" customHeight="1" x14ac:dyDescent="0.2">
      <c r="A66" t="s">
        <v>69</v>
      </c>
      <c r="B66" s="4">
        <v>0.40598797690050098</v>
      </c>
      <c r="C66" s="5">
        <v>2</v>
      </c>
      <c r="D66" s="5">
        <v>8</v>
      </c>
      <c r="E66" s="5">
        <v>70</v>
      </c>
    </row>
    <row r="67" spans="1:5" ht="18" customHeight="1" x14ac:dyDescent="0.2">
      <c r="A67" t="s">
        <v>70</v>
      </c>
      <c r="B67" s="4">
        <v>0.40598797690050098</v>
      </c>
      <c r="C67" s="5">
        <v>2</v>
      </c>
      <c r="D67" s="5">
        <v>9</v>
      </c>
      <c r="E67" s="5">
        <v>80</v>
      </c>
    </row>
    <row r="68" spans="1:5" ht="18" customHeight="1" x14ac:dyDescent="0.2">
      <c r="A68" t="s">
        <v>71</v>
      </c>
      <c r="B68" s="4">
        <v>0.42409112322187298</v>
      </c>
      <c r="C68" s="5">
        <v>2</v>
      </c>
      <c r="D68" s="5">
        <v>10</v>
      </c>
      <c r="E68" s="5">
        <v>90</v>
      </c>
    </row>
    <row r="69" spans="1:5" ht="18" customHeight="1" x14ac:dyDescent="0.2">
      <c r="A69" t="s">
        <v>72</v>
      </c>
      <c r="B69" s="4">
        <v>0.42409112322187298</v>
      </c>
      <c r="C69" s="5">
        <v>2</v>
      </c>
      <c r="D69" s="5">
        <v>11</v>
      </c>
      <c r="E69" s="5">
        <v>100</v>
      </c>
    </row>
    <row r="70" spans="1:5" ht="18" customHeight="1" x14ac:dyDescent="0.2">
      <c r="A70" t="s">
        <v>73</v>
      </c>
      <c r="B70" s="4">
        <v>0.42409112322187298</v>
      </c>
      <c r="C70" s="5">
        <v>2</v>
      </c>
      <c r="D70" s="5">
        <v>12</v>
      </c>
      <c r="E70" s="5">
        <v>110</v>
      </c>
    </row>
    <row r="71" spans="1:5" ht="18" customHeight="1" x14ac:dyDescent="0.2">
      <c r="A71" t="s">
        <v>74</v>
      </c>
      <c r="B71" s="4">
        <v>0.46919672831660503</v>
      </c>
      <c r="C71" s="5">
        <v>2</v>
      </c>
      <c r="D71" s="5">
        <v>13</v>
      </c>
      <c r="E71" s="5">
        <v>120</v>
      </c>
    </row>
    <row r="72" spans="1:5" ht="18" customHeight="1" x14ac:dyDescent="0.2">
      <c r="A72" t="s">
        <v>75</v>
      </c>
      <c r="B72" s="4">
        <v>0.46919672831660503</v>
      </c>
      <c r="C72" s="5">
        <v>2</v>
      </c>
      <c r="D72" s="5">
        <v>14</v>
      </c>
      <c r="E72" s="5">
        <v>130</v>
      </c>
    </row>
    <row r="73" spans="1:5" ht="18" customHeight="1" x14ac:dyDescent="0.2">
      <c r="A73" t="s">
        <v>76</v>
      </c>
      <c r="B73" s="4">
        <v>0.46919672831660503</v>
      </c>
      <c r="C73" s="5">
        <v>2</v>
      </c>
      <c r="D73" s="5">
        <v>15</v>
      </c>
      <c r="E73" s="5">
        <v>140</v>
      </c>
    </row>
    <row r="74" spans="1:5" ht="18" customHeight="1" x14ac:dyDescent="0.2">
      <c r="A74" t="s">
        <v>77</v>
      </c>
      <c r="B74" s="4">
        <v>0.48843357047375202</v>
      </c>
      <c r="C74" s="5">
        <v>2</v>
      </c>
      <c r="D74" s="5">
        <v>16</v>
      </c>
      <c r="E74" s="5">
        <v>150</v>
      </c>
    </row>
    <row r="75" spans="1:5" ht="18" customHeight="1" x14ac:dyDescent="0.2">
      <c r="A75" t="s">
        <v>78</v>
      </c>
      <c r="B75" s="4">
        <v>0.48843357047375202</v>
      </c>
      <c r="C75" s="5">
        <v>2</v>
      </c>
      <c r="D75" s="5">
        <v>17</v>
      </c>
      <c r="E75" s="5">
        <v>160</v>
      </c>
    </row>
    <row r="76" spans="1:5" ht="18" customHeight="1" x14ac:dyDescent="0.2">
      <c r="A76" t="s">
        <v>79</v>
      </c>
      <c r="B76" s="4">
        <v>0.48843357047375202</v>
      </c>
      <c r="C76" s="5">
        <v>2</v>
      </c>
      <c r="D76" s="5">
        <v>18</v>
      </c>
      <c r="E76" s="5">
        <v>170</v>
      </c>
    </row>
    <row r="77" spans="1:5" ht="18" customHeight="1" x14ac:dyDescent="0.2">
      <c r="A77" t="s">
        <v>80</v>
      </c>
      <c r="B77" s="4">
        <v>0.448185665378244</v>
      </c>
      <c r="C77" s="5">
        <v>2</v>
      </c>
      <c r="D77" s="5">
        <v>19</v>
      </c>
      <c r="E77" s="5">
        <v>180</v>
      </c>
    </row>
    <row r="78" spans="1:5" ht="18" customHeight="1" x14ac:dyDescent="0.2">
      <c r="A78" t="s">
        <v>81</v>
      </c>
      <c r="B78" s="4">
        <v>0.448185665378244</v>
      </c>
      <c r="C78" s="5">
        <v>2</v>
      </c>
      <c r="D78" s="5">
        <v>20</v>
      </c>
      <c r="E78" s="5">
        <v>190</v>
      </c>
    </row>
    <row r="79" spans="1:5" ht="18" customHeight="1" x14ac:dyDescent="0.2">
      <c r="A79" t="s">
        <v>82</v>
      </c>
      <c r="B79" s="4">
        <v>0.448185665378244</v>
      </c>
      <c r="C79" s="5">
        <v>2</v>
      </c>
      <c r="D79" s="5">
        <v>21</v>
      </c>
      <c r="E79" s="5">
        <v>200</v>
      </c>
    </row>
    <row r="80" spans="1:5" ht="18" customHeight="1" x14ac:dyDescent="0.2">
      <c r="A80" t="s">
        <v>83</v>
      </c>
      <c r="B80" s="4">
        <v>0.43089508122743603</v>
      </c>
      <c r="C80" s="5">
        <v>0</v>
      </c>
      <c r="D80" s="5">
        <v>0</v>
      </c>
      <c r="E80" s="2"/>
    </row>
    <row r="81" spans="1:5" ht="18" customHeight="1" x14ac:dyDescent="0.2">
      <c r="A81" t="s">
        <v>84</v>
      </c>
      <c r="B81" s="4">
        <v>0.43089508122743603</v>
      </c>
      <c r="C81" s="5">
        <v>0</v>
      </c>
      <c r="D81" s="5">
        <v>0</v>
      </c>
      <c r="E81" s="2"/>
    </row>
    <row r="82" spans="1:5" ht="18" customHeight="1" x14ac:dyDescent="0.2">
      <c r="A82" t="s">
        <v>85</v>
      </c>
      <c r="B82" s="4">
        <v>0.43089508122743603</v>
      </c>
      <c r="C82" s="5">
        <v>0</v>
      </c>
      <c r="D82" s="5">
        <v>0</v>
      </c>
      <c r="E82" s="2"/>
    </row>
    <row r="83" spans="1:5" ht="18" customHeight="1" x14ac:dyDescent="0.2">
      <c r="A83" t="s">
        <v>86</v>
      </c>
      <c r="B83" s="4">
        <v>0.41754820997630998</v>
      </c>
      <c r="C83" s="5">
        <v>0</v>
      </c>
      <c r="D83" s="5">
        <v>0</v>
      </c>
      <c r="E83" s="2"/>
    </row>
    <row r="84" spans="1:5" ht="18" customHeight="1" x14ac:dyDescent="0.2">
      <c r="A84" t="s">
        <v>87</v>
      </c>
      <c r="B84" s="4">
        <v>0.41754820997630998</v>
      </c>
      <c r="C84" s="5">
        <v>0</v>
      </c>
      <c r="D84" s="5">
        <v>0</v>
      </c>
      <c r="E84" s="2"/>
    </row>
    <row r="85" spans="1:5" ht="18" customHeight="1" x14ac:dyDescent="0.2">
      <c r="A85" t="s">
        <v>88</v>
      </c>
      <c r="B85" s="4">
        <v>0.41754820997630998</v>
      </c>
      <c r="C85" s="5">
        <v>0</v>
      </c>
      <c r="D85" s="5">
        <v>0</v>
      </c>
      <c r="E85" s="2"/>
    </row>
    <row r="86" spans="1:5" ht="18" customHeight="1" x14ac:dyDescent="0.2">
      <c r="A86" t="s">
        <v>89</v>
      </c>
      <c r="B86" s="4">
        <v>0.41918855275380701</v>
      </c>
      <c r="C86" s="5">
        <v>0</v>
      </c>
      <c r="D86" s="5">
        <v>0</v>
      </c>
      <c r="E86" s="2"/>
    </row>
    <row r="87" spans="1:5" ht="18" customHeight="1" x14ac:dyDescent="0.2">
      <c r="A87" t="s">
        <v>90</v>
      </c>
      <c r="B87" s="4">
        <v>0.41918855275380701</v>
      </c>
      <c r="C87" s="5">
        <v>0</v>
      </c>
      <c r="D87" s="5">
        <v>0</v>
      </c>
      <c r="E87" s="2"/>
    </row>
    <row r="88" spans="1:5" ht="18" customHeight="1" x14ac:dyDescent="0.2">
      <c r="A88" t="s">
        <v>91</v>
      </c>
      <c r="B88" s="4">
        <v>0.41918855275380701</v>
      </c>
      <c r="C88" s="5">
        <v>3</v>
      </c>
      <c r="D88" s="5">
        <v>1</v>
      </c>
      <c r="E88" s="5">
        <v>0</v>
      </c>
    </row>
    <row r="89" spans="1:5" ht="18" customHeight="1" x14ac:dyDescent="0.2">
      <c r="A89" t="s">
        <v>92</v>
      </c>
      <c r="B89" s="4">
        <v>0.43542265940818198</v>
      </c>
      <c r="C89" s="5">
        <v>3</v>
      </c>
      <c r="D89" s="5">
        <v>2</v>
      </c>
      <c r="E89" s="5">
        <v>10</v>
      </c>
    </row>
    <row r="90" spans="1:5" ht="18" customHeight="1" x14ac:dyDescent="0.2">
      <c r="A90" t="s">
        <v>93</v>
      </c>
      <c r="B90" s="4">
        <v>0.43542265940818198</v>
      </c>
      <c r="C90" s="5">
        <v>3</v>
      </c>
      <c r="D90" s="5">
        <v>3</v>
      </c>
      <c r="E90" s="5">
        <v>20</v>
      </c>
    </row>
    <row r="91" spans="1:5" ht="18" customHeight="1" x14ac:dyDescent="0.2">
      <c r="A91" t="s">
        <v>94</v>
      </c>
      <c r="B91" s="4">
        <v>0.43542265940818198</v>
      </c>
      <c r="C91" s="5">
        <v>3</v>
      </c>
      <c r="D91" s="5">
        <v>4</v>
      </c>
      <c r="E91" s="5">
        <v>30</v>
      </c>
    </row>
    <row r="92" spans="1:5" ht="18" customHeight="1" x14ac:dyDescent="0.2">
      <c r="A92" t="s">
        <v>95</v>
      </c>
      <c r="B92" s="4">
        <v>0.41862808359139603</v>
      </c>
      <c r="C92" s="5">
        <v>3</v>
      </c>
      <c r="D92" s="5">
        <v>5</v>
      </c>
      <c r="E92" s="5">
        <v>40</v>
      </c>
    </row>
    <row r="93" spans="1:5" ht="18" customHeight="1" x14ac:dyDescent="0.2">
      <c r="A93" t="s">
        <v>96</v>
      </c>
      <c r="B93" s="4">
        <v>0.41862808359139603</v>
      </c>
      <c r="C93" s="5">
        <v>3</v>
      </c>
      <c r="D93" s="5">
        <v>6</v>
      </c>
      <c r="E93" s="5">
        <v>50</v>
      </c>
    </row>
    <row r="94" spans="1:5" ht="18" customHeight="1" x14ac:dyDescent="0.2">
      <c r="A94" t="s">
        <v>97</v>
      </c>
      <c r="B94" s="4">
        <v>0.41862808359139603</v>
      </c>
      <c r="C94" s="5">
        <v>3</v>
      </c>
      <c r="D94" s="5">
        <v>7</v>
      </c>
      <c r="E94" s="5">
        <v>60</v>
      </c>
    </row>
    <row r="95" spans="1:5" ht="18" customHeight="1" x14ac:dyDescent="0.2">
      <c r="A95" t="s">
        <v>98</v>
      </c>
      <c r="B95" s="4">
        <v>0.45245328504454801</v>
      </c>
      <c r="C95" s="5">
        <v>3</v>
      </c>
      <c r="D95" s="5">
        <v>8</v>
      </c>
      <c r="E95" s="5">
        <v>70</v>
      </c>
    </row>
    <row r="96" spans="1:5" ht="18" customHeight="1" x14ac:dyDescent="0.2">
      <c r="A96" t="s">
        <v>99</v>
      </c>
      <c r="B96" s="4">
        <v>0.45245328504454801</v>
      </c>
      <c r="C96" s="5">
        <v>3</v>
      </c>
      <c r="D96" s="5">
        <v>9</v>
      </c>
      <c r="E96" s="5">
        <v>80</v>
      </c>
    </row>
    <row r="97" spans="1:5" ht="18" customHeight="1" x14ac:dyDescent="0.2">
      <c r="A97" t="s">
        <v>100</v>
      </c>
      <c r="B97" s="4">
        <v>0.45245328504454801</v>
      </c>
      <c r="C97" s="5">
        <v>3</v>
      </c>
      <c r="D97" s="5">
        <v>10</v>
      </c>
      <c r="E97" s="5">
        <v>90</v>
      </c>
    </row>
    <row r="98" spans="1:5" ht="18" customHeight="1" x14ac:dyDescent="0.2">
      <c r="A98" t="s">
        <v>101</v>
      </c>
      <c r="B98" s="4">
        <v>0.36590116625736302</v>
      </c>
      <c r="C98" s="5">
        <v>3</v>
      </c>
      <c r="D98" s="5">
        <v>11</v>
      </c>
      <c r="E98" s="5">
        <v>100</v>
      </c>
    </row>
    <row r="99" spans="1:5" ht="18" customHeight="1" x14ac:dyDescent="0.2">
      <c r="A99" t="s">
        <v>102</v>
      </c>
      <c r="B99" s="4">
        <v>0.42990338436744502</v>
      </c>
      <c r="C99" s="5">
        <v>3</v>
      </c>
      <c r="D99" s="5">
        <v>12</v>
      </c>
      <c r="E99" s="5">
        <v>110</v>
      </c>
    </row>
    <row r="100" spans="1:5" ht="18" customHeight="1" x14ac:dyDescent="0.2">
      <c r="A100" t="s">
        <v>103</v>
      </c>
      <c r="B100" s="4">
        <v>0.43841681274900401</v>
      </c>
      <c r="C100" s="5">
        <v>3</v>
      </c>
      <c r="D100" s="5">
        <v>13</v>
      </c>
      <c r="E100" s="5">
        <v>120</v>
      </c>
    </row>
    <row r="101" spans="1:5" ht="18" customHeight="1" x14ac:dyDescent="0.2">
      <c r="A101" t="s">
        <v>104</v>
      </c>
      <c r="B101" s="4">
        <v>0.46395330666333201</v>
      </c>
      <c r="C101" s="5">
        <v>3</v>
      </c>
      <c r="D101" s="5">
        <v>14</v>
      </c>
      <c r="E101" s="5">
        <v>130</v>
      </c>
    </row>
    <row r="102" spans="1:5" ht="18" customHeight="1" x14ac:dyDescent="0.2">
      <c r="A102" t="s">
        <v>105</v>
      </c>
      <c r="B102" s="4">
        <v>0.46395330666333201</v>
      </c>
      <c r="C102" s="5">
        <v>3</v>
      </c>
      <c r="D102" s="5">
        <v>15</v>
      </c>
      <c r="E102" s="5">
        <v>140</v>
      </c>
    </row>
    <row r="103" spans="1:5" ht="18" customHeight="1" x14ac:dyDescent="0.2">
      <c r="A103" t="s">
        <v>106</v>
      </c>
      <c r="B103" s="4">
        <v>0.38719480959425401</v>
      </c>
      <c r="C103" s="5">
        <v>3</v>
      </c>
      <c r="D103" s="5">
        <v>16</v>
      </c>
      <c r="E103" s="5">
        <v>150</v>
      </c>
    </row>
    <row r="104" spans="1:5" ht="18" customHeight="1" x14ac:dyDescent="0.2">
      <c r="A104" t="s">
        <v>107</v>
      </c>
      <c r="B104" s="4">
        <v>0.33109640426961501</v>
      </c>
      <c r="C104" s="5">
        <v>3</v>
      </c>
      <c r="D104" s="5">
        <v>17</v>
      </c>
      <c r="E104" s="5">
        <v>160</v>
      </c>
    </row>
    <row r="105" spans="1:5" ht="18" customHeight="1" x14ac:dyDescent="0.2">
      <c r="A105" t="s">
        <v>108</v>
      </c>
      <c r="B105" s="4">
        <v>0.460731349870174</v>
      </c>
      <c r="C105" s="5">
        <v>3</v>
      </c>
      <c r="D105" s="5">
        <v>18</v>
      </c>
      <c r="E105" s="5">
        <v>170</v>
      </c>
    </row>
    <row r="106" spans="1:5" ht="18" customHeight="1" x14ac:dyDescent="0.2">
      <c r="A106" t="s">
        <v>109</v>
      </c>
      <c r="B106" s="4">
        <v>0.460731349870174</v>
      </c>
      <c r="C106" s="5">
        <v>3</v>
      </c>
      <c r="D106" s="5">
        <v>19</v>
      </c>
      <c r="E106" s="5">
        <v>180</v>
      </c>
    </row>
    <row r="107" spans="1:5" ht="18" customHeight="1" x14ac:dyDescent="0.2">
      <c r="A107" t="s">
        <v>110</v>
      </c>
      <c r="B107" s="4">
        <v>0.40179688142543701</v>
      </c>
      <c r="C107" s="5">
        <v>3</v>
      </c>
      <c r="D107" s="5">
        <v>20</v>
      </c>
      <c r="E107" s="5">
        <v>190</v>
      </c>
    </row>
    <row r="108" spans="1:5" ht="18" customHeight="1" x14ac:dyDescent="0.2">
      <c r="A108" t="s">
        <v>111</v>
      </c>
      <c r="B108" s="4">
        <v>0.48367176256656602</v>
      </c>
      <c r="C108" s="5">
        <v>0</v>
      </c>
      <c r="D108" s="5">
        <v>0</v>
      </c>
      <c r="E108" s="2"/>
    </row>
    <row r="109" spans="1:5" ht="18" customHeight="1" x14ac:dyDescent="0.2">
      <c r="A109" t="s">
        <v>112</v>
      </c>
      <c r="B109" s="4">
        <v>0.41501724293559</v>
      </c>
      <c r="C109" s="5">
        <v>0</v>
      </c>
      <c r="D109" s="5">
        <v>0</v>
      </c>
      <c r="E109" s="2"/>
    </row>
    <row r="110" spans="1:5" ht="18" customHeight="1" x14ac:dyDescent="0.2">
      <c r="A110" t="s">
        <v>113</v>
      </c>
      <c r="B110" s="4">
        <v>0.480089517473897</v>
      </c>
      <c r="C110" s="5">
        <v>0</v>
      </c>
      <c r="D110" s="5">
        <v>0</v>
      </c>
      <c r="E110" s="2"/>
    </row>
    <row r="111" spans="1:5" ht="18" customHeight="1" x14ac:dyDescent="0.2">
      <c r="A111" t="s">
        <v>114</v>
      </c>
      <c r="B111" s="4">
        <v>0.47723900854488599</v>
      </c>
      <c r="C111" s="5">
        <v>0</v>
      </c>
      <c r="D111" s="5">
        <v>0</v>
      </c>
      <c r="E111" s="2"/>
    </row>
    <row r="112" spans="1:5" ht="18" customHeight="1" x14ac:dyDescent="0.2">
      <c r="A112" t="s">
        <v>115</v>
      </c>
      <c r="B112" s="4">
        <v>0.35413414274974397</v>
      </c>
      <c r="C112" s="5">
        <v>0</v>
      </c>
      <c r="D112" s="5">
        <v>0</v>
      </c>
      <c r="E112" s="2"/>
    </row>
    <row r="113" spans="1:5" ht="18" customHeight="1" x14ac:dyDescent="0.2">
      <c r="A113" t="s">
        <v>116</v>
      </c>
      <c r="B113" s="4">
        <v>0.37710191371614399</v>
      </c>
      <c r="C113" s="5">
        <v>0</v>
      </c>
      <c r="D113" s="5">
        <v>0</v>
      </c>
      <c r="E113" s="2"/>
    </row>
    <row r="114" spans="1:5" ht="18" customHeight="1" x14ac:dyDescent="0.2">
      <c r="A114" t="s">
        <v>117</v>
      </c>
      <c r="B114" s="4">
        <v>0.45315974116194002</v>
      </c>
      <c r="C114" s="5">
        <v>0</v>
      </c>
      <c r="D114" s="5">
        <v>0</v>
      </c>
      <c r="E114" s="2"/>
    </row>
    <row r="115" spans="1:5" ht="18" customHeight="1" x14ac:dyDescent="0.2">
      <c r="A115" t="s">
        <v>118</v>
      </c>
      <c r="B115" s="4">
        <v>0.39192023725213898</v>
      </c>
      <c r="C115" s="5">
        <v>0</v>
      </c>
      <c r="D115" s="5">
        <v>0</v>
      </c>
      <c r="E115" s="2"/>
    </row>
    <row r="116" spans="1:5" ht="18" customHeight="1" x14ac:dyDescent="0.2">
      <c r="A116" t="s">
        <v>119</v>
      </c>
      <c r="B116" s="4">
        <v>0.44536756272237499</v>
      </c>
      <c r="C116" s="5">
        <v>0</v>
      </c>
      <c r="D116" s="5">
        <v>0</v>
      </c>
      <c r="E116" s="2"/>
    </row>
    <row r="117" spans="1:5" ht="18" customHeight="1" x14ac:dyDescent="0.2">
      <c r="A117" t="s">
        <v>120</v>
      </c>
      <c r="B117" s="4">
        <v>0.43884816668833598</v>
      </c>
      <c r="C117" s="5">
        <v>0</v>
      </c>
      <c r="D117" s="5">
        <v>0</v>
      </c>
      <c r="E117" s="2"/>
    </row>
    <row r="118" spans="1:5" ht="18" customHeight="1" x14ac:dyDescent="0.2">
      <c r="A118" t="s">
        <v>121</v>
      </c>
      <c r="B118" s="4">
        <v>0.43884816668833598</v>
      </c>
      <c r="C118" s="5">
        <v>4</v>
      </c>
      <c r="D118" s="5">
        <v>1</v>
      </c>
      <c r="E118" s="5">
        <v>0</v>
      </c>
    </row>
    <row r="119" spans="1:5" ht="18" customHeight="1" x14ac:dyDescent="0.2">
      <c r="A119" t="s">
        <v>122</v>
      </c>
      <c r="B119" s="4">
        <v>0.43811177142125501</v>
      </c>
      <c r="C119" s="5">
        <v>4</v>
      </c>
      <c r="D119" s="5">
        <v>2</v>
      </c>
      <c r="E119" s="5">
        <v>10</v>
      </c>
    </row>
    <row r="120" spans="1:5" ht="18" customHeight="1" x14ac:dyDescent="0.2">
      <c r="A120" t="s">
        <v>123</v>
      </c>
      <c r="B120" s="4">
        <v>0.43811177142125501</v>
      </c>
      <c r="C120" s="5">
        <v>4</v>
      </c>
      <c r="D120" s="5">
        <v>3</v>
      </c>
      <c r="E120" s="5">
        <v>20</v>
      </c>
    </row>
    <row r="121" spans="1:5" ht="18" customHeight="1" x14ac:dyDescent="0.2">
      <c r="A121" t="s">
        <v>124</v>
      </c>
      <c r="B121" s="4">
        <v>0.43811177142125501</v>
      </c>
      <c r="C121" s="5">
        <v>4</v>
      </c>
      <c r="D121" s="5">
        <v>4</v>
      </c>
      <c r="E121" s="5">
        <v>30</v>
      </c>
    </row>
    <row r="122" spans="1:5" ht="18" customHeight="1" x14ac:dyDescent="0.2">
      <c r="A122" t="s">
        <v>125</v>
      </c>
      <c r="B122" s="4">
        <v>0.448349849352215</v>
      </c>
      <c r="C122" s="5">
        <v>4</v>
      </c>
      <c r="D122" s="5">
        <v>5</v>
      </c>
      <c r="E122" s="5">
        <v>40</v>
      </c>
    </row>
    <row r="123" spans="1:5" ht="18" customHeight="1" x14ac:dyDescent="0.2">
      <c r="A123" t="s">
        <v>126</v>
      </c>
      <c r="B123" s="4">
        <v>0.449002703234051</v>
      </c>
      <c r="C123" s="5">
        <v>4</v>
      </c>
      <c r="D123" s="5">
        <v>6</v>
      </c>
      <c r="E123" s="5">
        <v>50</v>
      </c>
    </row>
    <row r="124" spans="1:5" ht="18" customHeight="1" x14ac:dyDescent="0.2">
      <c r="A124" t="s">
        <v>127</v>
      </c>
      <c r="B124" s="4">
        <v>0.449002703234051</v>
      </c>
      <c r="C124" s="5">
        <v>4</v>
      </c>
      <c r="D124" s="5">
        <v>7</v>
      </c>
      <c r="E124" s="5">
        <v>60</v>
      </c>
    </row>
    <row r="125" spans="1:5" ht="18" customHeight="1" x14ac:dyDescent="0.2">
      <c r="A125" t="s">
        <v>128</v>
      </c>
      <c r="B125" s="4">
        <v>0.45927730960630803</v>
      </c>
      <c r="C125" s="5">
        <v>4</v>
      </c>
      <c r="D125" s="5">
        <v>8</v>
      </c>
      <c r="E125" s="5">
        <v>70</v>
      </c>
    </row>
    <row r="126" spans="1:5" ht="18" customHeight="1" x14ac:dyDescent="0.2">
      <c r="A126" t="s">
        <v>129</v>
      </c>
      <c r="B126" s="4">
        <v>0.45948863287402503</v>
      </c>
      <c r="C126" s="5">
        <v>4</v>
      </c>
      <c r="D126" s="5">
        <v>9</v>
      </c>
      <c r="E126" s="5">
        <v>80</v>
      </c>
    </row>
    <row r="127" spans="1:5" ht="18" customHeight="1" x14ac:dyDescent="0.2">
      <c r="A127" t="s">
        <v>130</v>
      </c>
      <c r="B127" s="4">
        <v>0.45948863287402503</v>
      </c>
      <c r="C127" s="5">
        <v>4</v>
      </c>
      <c r="D127" s="5">
        <v>10</v>
      </c>
      <c r="E127" s="5">
        <v>90</v>
      </c>
    </row>
    <row r="128" spans="1:5" ht="18" customHeight="1" x14ac:dyDescent="0.2">
      <c r="A128" t="s">
        <v>131</v>
      </c>
      <c r="B128" s="4">
        <v>0.45476549087172002</v>
      </c>
      <c r="C128" s="5">
        <v>4</v>
      </c>
      <c r="D128" s="5">
        <v>11</v>
      </c>
      <c r="E128" s="5">
        <v>100</v>
      </c>
    </row>
    <row r="129" spans="1:5" ht="18" customHeight="1" x14ac:dyDescent="0.2">
      <c r="A129" t="s">
        <v>132</v>
      </c>
      <c r="B129" s="4">
        <v>0.46766757386837099</v>
      </c>
      <c r="C129" s="5">
        <v>4</v>
      </c>
      <c r="D129" s="5">
        <v>12</v>
      </c>
      <c r="E129" s="5">
        <v>110</v>
      </c>
    </row>
    <row r="130" spans="1:5" ht="18" customHeight="1" x14ac:dyDescent="0.2">
      <c r="A130" t="s">
        <v>133</v>
      </c>
      <c r="B130" s="4">
        <v>0.46766757386837099</v>
      </c>
      <c r="C130" s="5">
        <v>4</v>
      </c>
      <c r="D130" s="5">
        <v>13</v>
      </c>
      <c r="E130" s="5">
        <v>120</v>
      </c>
    </row>
    <row r="131" spans="1:5" ht="18" customHeight="1" x14ac:dyDescent="0.2">
      <c r="A131" t="s">
        <v>134</v>
      </c>
      <c r="B131" s="4">
        <v>0.47803759651454197</v>
      </c>
      <c r="C131" s="5">
        <v>4</v>
      </c>
      <c r="D131" s="5">
        <v>14</v>
      </c>
      <c r="E131" s="5">
        <v>130</v>
      </c>
    </row>
    <row r="132" spans="1:5" ht="18" customHeight="1" x14ac:dyDescent="0.2">
      <c r="A132" t="s">
        <v>135</v>
      </c>
      <c r="B132" s="4">
        <v>0.479245664610709</v>
      </c>
      <c r="C132" s="5">
        <v>4</v>
      </c>
      <c r="D132" s="5">
        <v>15</v>
      </c>
      <c r="E132" s="5">
        <v>140</v>
      </c>
    </row>
    <row r="133" spans="1:5" ht="18" customHeight="1" x14ac:dyDescent="0.2">
      <c r="A133" t="s">
        <v>136</v>
      </c>
      <c r="B133" s="4">
        <v>0.479245664610709</v>
      </c>
      <c r="C133" s="5">
        <v>4</v>
      </c>
      <c r="D133" s="5">
        <v>16</v>
      </c>
      <c r="E133" s="5">
        <v>150</v>
      </c>
    </row>
    <row r="134" spans="1:5" ht="18" customHeight="1" x14ac:dyDescent="0.2">
      <c r="A134" t="s">
        <v>137</v>
      </c>
      <c r="B134" s="4">
        <v>0.479245664610709</v>
      </c>
      <c r="C134" s="5">
        <v>4</v>
      </c>
      <c r="D134" s="5">
        <v>17</v>
      </c>
      <c r="E134" s="5">
        <v>160</v>
      </c>
    </row>
    <row r="135" spans="1:5" ht="18" customHeight="1" x14ac:dyDescent="0.2">
      <c r="A135" t="s">
        <v>138</v>
      </c>
      <c r="B135" s="4">
        <v>0.48285783368803298</v>
      </c>
      <c r="C135" s="5">
        <v>4</v>
      </c>
      <c r="D135" s="5">
        <v>18</v>
      </c>
      <c r="E135" s="5">
        <v>170</v>
      </c>
    </row>
    <row r="136" spans="1:5" ht="18" customHeight="1" x14ac:dyDescent="0.2">
      <c r="A136" t="s">
        <v>139</v>
      </c>
      <c r="B136" s="4">
        <v>0.48285783368803298</v>
      </c>
      <c r="C136" s="5">
        <v>4</v>
      </c>
      <c r="D136" s="5">
        <v>19</v>
      </c>
      <c r="E136" s="5">
        <v>180</v>
      </c>
    </row>
    <row r="137" spans="1:5" ht="18" customHeight="1" x14ac:dyDescent="0.2">
      <c r="A137" t="s">
        <v>140</v>
      </c>
      <c r="B137" s="4">
        <v>0.48031702633998502</v>
      </c>
      <c r="C137" s="5">
        <v>4</v>
      </c>
      <c r="D137" s="5">
        <v>20</v>
      </c>
      <c r="E137" s="5">
        <v>190</v>
      </c>
    </row>
    <row r="138" spans="1:5" ht="18" customHeight="1" x14ac:dyDescent="0.2">
      <c r="A138" t="s">
        <v>141</v>
      </c>
      <c r="B138" s="4">
        <v>0.47434455986877999</v>
      </c>
      <c r="C138" s="5">
        <v>4</v>
      </c>
      <c r="D138" s="5">
        <v>21</v>
      </c>
      <c r="E138" s="5">
        <v>200</v>
      </c>
    </row>
    <row r="139" spans="1:5" ht="18" customHeight="1" x14ac:dyDescent="0.2">
      <c r="A139" t="s">
        <v>142</v>
      </c>
      <c r="B139" s="4">
        <v>0.47434455986877999</v>
      </c>
      <c r="C139" s="5">
        <v>4</v>
      </c>
      <c r="D139" s="5">
        <v>22</v>
      </c>
      <c r="E139" s="5">
        <v>210</v>
      </c>
    </row>
    <row r="140" spans="1:5" ht="18" customHeight="1" x14ac:dyDescent="0.2">
      <c r="A140" t="s">
        <v>143</v>
      </c>
      <c r="B140" s="4">
        <v>0.38749009452114003</v>
      </c>
      <c r="C140" s="5">
        <v>0</v>
      </c>
      <c r="D140" s="5">
        <v>0</v>
      </c>
      <c r="E140" s="2"/>
    </row>
    <row r="141" spans="1:5" ht="18" customHeight="1" x14ac:dyDescent="0.2">
      <c r="A141" t="s">
        <v>144</v>
      </c>
      <c r="B141" s="4">
        <v>0.44626746473520601</v>
      </c>
      <c r="C141" s="5">
        <v>0</v>
      </c>
      <c r="D141" s="5">
        <v>0</v>
      </c>
      <c r="E141" s="2"/>
    </row>
    <row r="142" spans="1:5" ht="18" customHeight="1" x14ac:dyDescent="0.2">
      <c r="A142" t="s">
        <v>145</v>
      </c>
      <c r="B142" s="4">
        <v>0.44626746473520601</v>
      </c>
      <c r="C142" s="5">
        <v>0</v>
      </c>
      <c r="D142" s="5">
        <v>0</v>
      </c>
      <c r="E142" s="2"/>
    </row>
    <row r="143" spans="1:5" ht="18" customHeight="1" x14ac:dyDescent="0.2">
      <c r="A143" t="s">
        <v>146</v>
      </c>
      <c r="B143" s="4">
        <v>0.44626746473520601</v>
      </c>
      <c r="C143" s="5">
        <v>0</v>
      </c>
      <c r="D143" s="5">
        <v>0</v>
      </c>
      <c r="E143" s="2"/>
    </row>
    <row r="144" spans="1:5" ht="18" customHeight="1" x14ac:dyDescent="0.2">
      <c r="A144" t="s">
        <v>147</v>
      </c>
      <c r="B144" s="4">
        <v>0.39961806811664502</v>
      </c>
      <c r="C144" s="5">
        <v>0</v>
      </c>
      <c r="D144" s="5">
        <v>0</v>
      </c>
      <c r="E144" s="2"/>
    </row>
    <row r="145" spans="1:5" ht="18" customHeight="1" x14ac:dyDescent="0.2">
      <c r="A145" t="s">
        <v>148</v>
      </c>
      <c r="B145" s="4">
        <v>0.39961806811664502</v>
      </c>
      <c r="C145" s="5">
        <v>0</v>
      </c>
      <c r="D145" s="5">
        <v>0</v>
      </c>
      <c r="E145" s="2"/>
    </row>
    <row r="146" spans="1:5" ht="18" customHeight="1" x14ac:dyDescent="0.2">
      <c r="A146" t="s">
        <v>149</v>
      </c>
      <c r="B146" s="4">
        <v>0.41661089747111202</v>
      </c>
      <c r="C146" s="5">
        <v>0</v>
      </c>
      <c r="D146" s="5">
        <v>0</v>
      </c>
      <c r="E146" s="2"/>
    </row>
    <row r="147" spans="1:5" ht="18" customHeight="1" x14ac:dyDescent="0.2">
      <c r="A147" t="s">
        <v>150</v>
      </c>
      <c r="B147" s="4">
        <v>0.40386865990389698</v>
      </c>
      <c r="C147" s="5">
        <v>0</v>
      </c>
      <c r="D147" s="5">
        <v>0</v>
      </c>
      <c r="E147" s="2"/>
    </row>
    <row r="148" spans="1:5" ht="18" customHeight="1" x14ac:dyDescent="0.2">
      <c r="A148" t="s">
        <v>151</v>
      </c>
      <c r="B148" s="4">
        <v>0.40386865990389698</v>
      </c>
      <c r="C148" s="5">
        <v>0</v>
      </c>
      <c r="D148" s="5">
        <v>0</v>
      </c>
      <c r="E148" s="2"/>
    </row>
    <row r="149" spans="1:5" ht="18" customHeight="1" x14ac:dyDescent="0.2">
      <c r="A149" t="s">
        <v>152</v>
      </c>
      <c r="B149" s="4">
        <v>0.25244321249999901</v>
      </c>
      <c r="C149" s="5">
        <v>0</v>
      </c>
      <c r="D149" s="5">
        <v>0</v>
      </c>
      <c r="E1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cpu-usage-all</vt:lpstr>
      <vt:lpstr>Raw Data OpenTelemetryCollector</vt:lpstr>
      <vt:lpstr>Raw Data Sampel Service Tempo</vt:lpstr>
      <vt:lpstr>Raw Data Sample Service</vt:lpstr>
      <vt:lpstr>Raw Data Tempo</vt:lpstr>
      <vt:lpstr>Raw Data OpenTelemetry</vt:lpstr>
      <vt:lpstr>Raw Data Custom Collector</vt:lpstr>
      <vt:lpstr>Raw Data Neo4j</vt:lpstr>
      <vt:lpstr>'Raw Data Custom Collector'!cpu_usage_custom_collector_849864d698_glb2p</vt:lpstr>
      <vt:lpstr>'Raw Data Neo4j'!cpu_usage_neo4j_database_0</vt:lpstr>
      <vt:lpstr>'Raw Data OpenTelemetryCollector'!cpu_usage_opentelemetry_collector_76d6bbf6f4_wxr6r</vt:lpstr>
      <vt:lpstr>'Raw Data OpenTelemetry'!cpu_usage_opentelemetry_collector_custom_67c97d769_jkfg4</vt:lpstr>
      <vt:lpstr>'Raw Data Sampel Service Tempo'!cpu_usage_sample_service_59d7988dd4_2r57f</vt:lpstr>
      <vt:lpstr>'Raw Data Sample Service'!cpu_usage_sample_service_custom_5f89c5dc6c_hqjq4</vt:lpstr>
      <vt:lpstr>'Raw Data Tempo'!cpu_usage_tempo_0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Adrison Junior Gomez Gomez</cp:lastModifiedBy>
  <dcterms:created xsi:type="dcterms:W3CDTF">2025-09-23T01:10:41Z</dcterms:created>
  <dcterms:modified xsi:type="dcterms:W3CDTF">2025-09-23T01:12:18Z</dcterms:modified>
</cp:coreProperties>
</file>