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Aaron-Spectre\gitRepos\coopsys-lego-ar-builder\evaluation\experiment_results\questionnaires\"/>
    </mc:Choice>
  </mc:AlternateContent>
  <xr:revisionPtr revIDLastSave="0" documentId="13_ncr:1_{84A7DF5A-F19C-4284-9113-267C8A889B30}" xr6:coauthVersionLast="40" xr6:coauthVersionMax="40" xr10:uidLastSave="{00000000-0000-0000-0000-000000000000}"/>
  <bookViews>
    <workbookView xWindow="-120" yWindow="840" windowWidth="29040" windowHeight="15480" activeTab="1" xr2:uid="{378B48E7-8773-405C-8223-FE28E6667752}"/>
  </bookViews>
  <sheets>
    <sheet name="Auswertung" sheetId="3" r:id="rId1"/>
    <sheet name="Rohdat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3" l="1"/>
  <c r="H12" i="3"/>
  <c r="C21" i="3"/>
  <c r="C12" i="3"/>
  <c r="AE21" i="3"/>
  <c r="AE12" i="3"/>
  <c r="T21" i="3"/>
  <c r="T12" i="3"/>
  <c r="W21" i="3"/>
  <c r="X21" i="3"/>
  <c r="Y21" i="3"/>
  <c r="Z21" i="3"/>
  <c r="AA21" i="3"/>
  <c r="AB21" i="3"/>
  <c r="AC21" i="3"/>
  <c r="AD21" i="3"/>
  <c r="V21" i="3"/>
  <c r="W12" i="3"/>
  <c r="X12" i="3"/>
  <c r="Y12" i="3"/>
  <c r="Z12" i="3"/>
  <c r="AA12" i="3"/>
  <c r="AB12" i="3"/>
  <c r="AC12" i="3"/>
  <c r="AD12" i="3"/>
  <c r="V12" i="3"/>
  <c r="L21" i="3"/>
  <c r="M21" i="3"/>
  <c r="N21" i="3"/>
  <c r="O21" i="3"/>
  <c r="P21" i="3"/>
  <c r="Q21" i="3"/>
  <c r="R21" i="3"/>
  <c r="S21" i="3"/>
  <c r="K21" i="3"/>
  <c r="L12" i="3"/>
  <c r="M12" i="3"/>
  <c r="N12" i="3"/>
  <c r="O12" i="3"/>
  <c r="P12" i="3"/>
  <c r="Q12" i="3"/>
  <c r="R12" i="3"/>
  <c r="S12" i="3"/>
  <c r="K12" i="3"/>
</calcChain>
</file>

<file path=xl/sharedStrings.xml><?xml version="1.0" encoding="utf-8"?>
<sst xmlns="http://schemas.openxmlformats.org/spreadsheetml/2006/main" count="188" uniqueCount="22">
  <si>
    <t>ID</t>
  </si>
  <si>
    <t>männlich</t>
  </si>
  <si>
    <t>Über die Person</t>
  </si>
  <si>
    <t>1. ohne AR Support 
2. mit AR Auport</t>
  </si>
  <si>
    <t>1. mit AR Support 
2. ohne AR Auport</t>
  </si>
  <si>
    <t>nein</t>
  </si>
  <si>
    <t>keine</t>
  </si>
  <si>
    <t>MAR; TS</t>
  </si>
  <si>
    <t>MAR; B</t>
  </si>
  <si>
    <t>OAR; TS</t>
  </si>
  <si>
    <t>Über das Experimement (1)</t>
  </si>
  <si>
    <t>Über das Experimement (2)</t>
  </si>
  <si>
    <t>OAR; B</t>
  </si>
  <si>
    <t>-</t>
  </si>
  <si>
    <t>ja</t>
  </si>
  <si>
    <t>weiblich</t>
  </si>
  <si>
    <t>hin und wieder</t>
  </si>
  <si>
    <t>Zeit</t>
  </si>
  <si>
    <t>regelmäßig</t>
  </si>
  <si>
    <t>schonmal genutzt</t>
  </si>
  <si>
    <t xml:space="preserve">ja 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</si>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</sst>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7" applyNumberFormat="0" applyFill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4" xfId="0" applyFill="1" applyBorder="1"/>
    <xf numFmtId="0" fontId="0" fillId="0" borderId="3" xfId="0" applyBorder="1" applyAlignment="1">
      <alignment horizontal="center"/>
    </xf>
    <xf numFmtId="0" fontId="2" fillId="0" borderId="1" xfId="0" applyFont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7" xfId="2" applyAlignment="1">
      <alignment vertical="center" wrapText="1"/>
    </xf>
    <xf numFmtId="0" fontId="2" fillId="0" borderId="7" xfId="2"/>
    <xf numFmtId="0" fontId="2" fillId="0" borderId="7" xfId="2" applyAlignment="1">
      <alignment horizontal="right"/>
    </xf>
    <xf numFmtId="0" fontId="2" fillId="0" borderId="7" xfId="2" applyFont="1"/>
    <xf numFmtId="164" fontId="0" fillId="0" borderId="2" xfId="0" applyNumberFormat="1" applyBorder="1"/>
    <xf numFmtId="164" fontId="2" fillId="0" borderId="7" xfId="2" applyNumberFormat="1" applyAlignment="1">
      <alignment horizontal="center" vertical="center"/>
    </xf>
    <xf numFmtId="0" fontId="0" fillId="0" borderId="4" xfId="1" applyNumberFormat="1" applyFont="1" applyBorder="1"/>
    <xf numFmtId="0" fontId="0" fillId="0" borderId="4" xfId="1" applyNumberFormat="1" applyFont="1" applyFill="1" applyBorder="1"/>
    <xf numFmtId="0" fontId="0" fillId="0" borderId="0" xfId="1" applyNumberFormat="1" applyFont="1" applyBorder="1"/>
    <xf numFmtId="0" fontId="0" fillId="0" borderId="0" xfId="1" applyNumberFormat="1" applyFont="1" applyFill="1" applyBorder="1"/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Ergebnis" xfId="2" builtinId="2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Auswertung!$K$12:$S$12</c:f>
              <c:numCache>
                <c:formatCode>General</c:formatCode>
                <c:ptCount val="9"/>
                <c:pt idx="0">
                  <c:v>3.5</c:v>
                </c:pt>
                <c:pt idx="1">
                  <c:v>4.666666666666667</c:v>
                </c:pt>
                <c:pt idx="2">
                  <c:v>3.5</c:v>
                </c:pt>
                <c:pt idx="3">
                  <c:v>3.1666666666666665</c:v>
                </c:pt>
                <c:pt idx="4">
                  <c:v>4.5</c:v>
                </c:pt>
                <c:pt idx="5">
                  <c:v>4.833333333333333</c:v>
                </c:pt>
                <c:pt idx="6">
                  <c:v>3.3333333333333335</c:v>
                </c:pt>
                <c:pt idx="7">
                  <c:v>4.5</c:v>
                </c:pt>
                <c:pt idx="8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B90-9187-2226C3BFDA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Auswertung!$K$21:$S$21</c:f>
              <c:numCache>
                <c:formatCode>General</c:formatCode>
                <c:ptCount val="9"/>
                <c:pt idx="0">
                  <c:v>3.8333333333333335</c:v>
                </c:pt>
                <c:pt idx="1">
                  <c:v>3.3333333333333335</c:v>
                </c:pt>
                <c:pt idx="2">
                  <c:v>2.6666666666666665</c:v>
                </c:pt>
                <c:pt idx="3">
                  <c:v>3.3333333333333335</c:v>
                </c:pt>
                <c:pt idx="4">
                  <c:v>2.5</c:v>
                </c:pt>
                <c:pt idx="5">
                  <c:v>4</c:v>
                </c:pt>
                <c:pt idx="6">
                  <c:v>3.5</c:v>
                </c:pt>
                <c:pt idx="7">
                  <c:v>3.8333333333333335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6-4B90-9187-2226C3BFDA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Auswertung!$V$12:$AD$12</c:f>
              <c:numCache>
                <c:formatCode>General</c:formatCode>
                <c:ptCount val="9"/>
                <c:pt idx="0">
                  <c:v>4.833333333333333</c:v>
                </c:pt>
                <c:pt idx="1">
                  <c:v>4.5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2.8333333333333335</c:v>
                </c:pt>
                <c:pt idx="5">
                  <c:v>4.333333333333333</c:v>
                </c:pt>
                <c:pt idx="6">
                  <c:v>1.6666666666666667</c:v>
                </c:pt>
                <c:pt idx="7">
                  <c:v>4.666666666666667</c:v>
                </c:pt>
                <c:pt idx="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CC6-4B90-9187-2226C3BFDA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Auswertung!$V$21:$AD$21</c:f>
              <c:numCache>
                <c:formatCode>General</c:formatCode>
                <c:ptCount val="9"/>
                <c:pt idx="0">
                  <c:v>4.833333333333333</c:v>
                </c:pt>
                <c:pt idx="1">
                  <c:v>4.666666666666667</c:v>
                </c:pt>
                <c:pt idx="2">
                  <c:v>5</c:v>
                </c:pt>
                <c:pt idx="3">
                  <c:v>4.833333333333333</c:v>
                </c:pt>
                <c:pt idx="4">
                  <c:v>3.8333333333333335</c:v>
                </c:pt>
                <c:pt idx="5">
                  <c:v>5</c:v>
                </c:pt>
                <c:pt idx="6">
                  <c:v>1.3333333333333333</c:v>
                </c:pt>
                <c:pt idx="7">
                  <c:v>5</c:v>
                </c:pt>
                <c:pt idx="8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CC6-4B90-9187-2226C3BF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96256"/>
        <c:axId val="2008783456"/>
      </c:lineChart>
      <c:catAx>
        <c:axId val="5551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8783456"/>
        <c:crosses val="autoZero"/>
        <c:auto val="0"/>
        <c:lblAlgn val="ctr"/>
        <c:lblOffset val="100"/>
        <c:tickLblSkip val="1"/>
        <c:noMultiLvlLbl val="0"/>
      </c:catAx>
      <c:valAx>
        <c:axId val="20087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51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MAR (ohne AR zuerst)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Zufriedenheit</c:v>
              </c:pt>
              <c:pt idx="1">
                <c:v>Unterstützung</c:v>
              </c:pt>
              <c:pt idx="2">
                <c:v>Geschwindigkeit</c:v>
              </c:pt>
              <c:pt idx="3">
                <c:v>Präzision</c:v>
              </c:pt>
              <c:pt idx="4">
                <c:v>Kommunikation</c:v>
              </c:pt>
              <c:pt idx="5">
                <c:v>Kommunikationsprobleme</c:v>
              </c:pt>
              <c:pt idx="6">
                <c:v>Transparenz</c:v>
              </c:pt>
              <c:pt idx="7">
                <c:v>Fehler</c:v>
              </c:pt>
              <c:pt idx="8">
                <c:v>Stress</c:v>
              </c:pt>
            </c:strLit>
          </c:cat>
          <c:val>
            <c:numRef>
              <c:f>Auswertung!$K$12:$S$12</c:f>
              <c:numCache>
                <c:formatCode>General</c:formatCode>
                <c:ptCount val="9"/>
                <c:pt idx="0">
                  <c:v>3.5</c:v>
                </c:pt>
                <c:pt idx="1">
                  <c:v>4.666666666666667</c:v>
                </c:pt>
                <c:pt idx="2">
                  <c:v>3.5</c:v>
                </c:pt>
                <c:pt idx="3">
                  <c:v>3.1666666666666665</c:v>
                </c:pt>
                <c:pt idx="4">
                  <c:v>4.5</c:v>
                </c:pt>
                <c:pt idx="5">
                  <c:v>4.833333333333333</c:v>
                </c:pt>
                <c:pt idx="6">
                  <c:v>3.3333333333333335</c:v>
                </c:pt>
                <c:pt idx="7">
                  <c:v>4.5</c:v>
                </c:pt>
                <c:pt idx="8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5-4C1C-9837-813BA4F8D3A0}"/>
            </c:ext>
          </c:extLst>
        </c:ser>
        <c:ser>
          <c:idx val="1"/>
          <c:order val="1"/>
          <c:tx>
            <c:v>MAR (AR zuerst)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Zufriedenheit</c:v>
              </c:pt>
              <c:pt idx="1">
                <c:v>Unterstützung</c:v>
              </c:pt>
              <c:pt idx="2">
                <c:v>Geschwindigkeit</c:v>
              </c:pt>
              <c:pt idx="3">
                <c:v>Präzision</c:v>
              </c:pt>
              <c:pt idx="4">
                <c:v>Kommunikation</c:v>
              </c:pt>
              <c:pt idx="5">
                <c:v>Kommunikationsprobleme</c:v>
              </c:pt>
              <c:pt idx="6">
                <c:v>Transparenz</c:v>
              </c:pt>
              <c:pt idx="7">
                <c:v>Fehler</c:v>
              </c:pt>
              <c:pt idx="8">
                <c:v>Stress</c:v>
              </c:pt>
            </c:strLit>
          </c:cat>
          <c:val>
            <c:numRef>
              <c:f>Auswertung!$K$21:$S$21</c:f>
              <c:numCache>
                <c:formatCode>General</c:formatCode>
                <c:ptCount val="9"/>
                <c:pt idx="0">
                  <c:v>3.8333333333333335</c:v>
                </c:pt>
                <c:pt idx="1">
                  <c:v>3.3333333333333335</c:v>
                </c:pt>
                <c:pt idx="2">
                  <c:v>2.6666666666666665</c:v>
                </c:pt>
                <c:pt idx="3">
                  <c:v>3.3333333333333335</c:v>
                </c:pt>
                <c:pt idx="4">
                  <c:v>2.5</c:v>
                </c:pt>
                <c:pt idx="5">
                  <c:v>4</c:v>
                </c:pt>
                <c:pt idx="6">
                  <c:v>3.5</c:v>
                </c:pt>
                <c:pt idx="7">
                  <c:v>3.8333333333333335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E5-4C1C-9837-813BA4F8D3A0}"/>
            </c:ext>
          </c:extLst>
        </c:ser>
        <c:ser>
          <c:idx val="2"/>
          <c:order val="2"/>
          <c:tx>
            <c:v>OAR (ohne AR zuerst)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Zufriedenheit</c:v>
              </c:pt>
              <c:pt idx="1">
                <c:v>Unterstützung</c:v>
              </c:pt>
              <c:pt idx="2">
                <c:v>Geschwindigkeit</c:v>
              </c:pt>
              <c:pt idx="3">
                <c:v>Präzision</c:v>
              </c:pt>
              <c:pt idx="4">
                <c:v>Kommunikation</c:v>
              </c:pt>
              <c:pt idx="5">
                <c:v>Kommunikationsprobleme</c:v>
              </c:pt>
              <c:pt idx="6">
                <c:v>Transparenz</c:v>
              </c:pt>
              <c:pt idx="7">
                <c:v>Fehler</c:v>
              </c:pt>
              <c:pt idx="8">
                <c:v>Stress</c:v>
              </c:pt>
            </c:strLit>
          </c:cat>
          <c:val>
            <c:numRef>
              <c:f>Auswertung!$V$12:$AD$12</c:f>
              <c:numCache>
                <c:formatCode>General</c:formatCode>
                <c:ptCount val="9"/>
                <c:pt idx="0">
                  <c:v>4.833333333333333</c:v>
                </c:pt>
                <c:pt idx="1">
                  <c:v>4.5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2.8333333333333335</c:v>
                </c:pt>
                <c:pt idx="5">
                  <c:v>4.333333333333333</c:v>
                </c:pt>
                <c:pt idx="6">
                  <c:v>1.6666666666666667</c:v>
                </c:pt>
                <c:pt idx="7">
                  <c:v>4.666666666666667</c:v>
                </c:pt>
                <c:pt idx="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E5-4C1C-9837-813BA4F8D3A0}"/>
            </c:ext>
          </c:extLst>
        </c:ser>
        <c:ser>
          <c:idx val="3"/>
          <c:order val="3"/>
          <c:tx>
            <c:v>OAR (AR zuerst)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Zufriedenheit</c:v>
              </c:pt>
              <c:pt idx="1">
                <c:v>Unterstützung</c:v>
              </c:pt>
              <c:pt idx="2">
                <c:v>Geschwindigkeit</c:v>
              </c:pt>
              <c:pt idx="3">
                <c:v>Präzision</c:v>
              </c:pt>
              <c:pt idx="4">
                <c:v>Kommunikation</c:v>
              </c:pt>
              <c:pt idx="5">
                <c:v>Kommunikationsprobleme</c:v>
              </c:pt>
              <c:pt idx="6">
                <c:v>Transparenz</c:v>
              </c:pt>
              <c:pt idx="7">
                <c:v>Fehler</c:v>
              </c:pt>
              <c:pt idx="8">
                <c:v>Stress</c:v>
              </c:pt>
            </c:strLit>
          </c:cat>
          <c:val>
            <c:numRef>
              <c:f>Auswertung!$V$21:$AD$21</c:f>
              <c:numCache>
                <c:formatCode>General</c:formatCode>
                <c:ptCount val="9"/>
                <c:pt idx="0">
                  <c:v>4.833333333333333</c:v>
                </c:pt>
                <c:pt idx="1">
                  <c:v>4.666666666666667</c:v>
                </c:pt>
                <c:pt idx="2">
                  <c:v>5</c:v>
                </c:pt>
                <c:pt idx="3">
                  <c:v>4.833333333333333</c:v>
                </c:pt>
                <c:pt idx="4">
                  <c:v>3.8333333333333335</c:v>
                </c:pt>
                <c:pt idx="5">
                  <c:v>5</c:v>
                </c:pt>
                <c:pt idx="6">
                  <c:v>1.3333333333333333</c:v>
                </c:pt>
                <c:pt idx="7">
                  <c:v>5</c:v>
                </c:pt>
                <c:pt idx="8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E5-4C1C-9837-813BA4F8D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640944"/>
        <c:axId val="465762336"/>
      </c:barChart>
      <c:catAx>
        <c:axId val="6236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762336"/>
        <c:crosses val="autoZero"/>
        <c:auto val="1"/>
        <c:lblAlgn val="ctr"/>
        <c:lblOffset val="100"/>
        <c:noMultiLvlLbl val="0"/>
      </c:catAx>
      <c:valAx>
        <c:axId val="46576233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64094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 (ohne AR zuerst)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Zeit bis zur Fertigstellung des Modells</c:v>
              </c:pt>
            </c:strLit>
          </c:cat>
          <c:val>
            <c:numRef>
              <c:f>Auswertung!$T$12</c:f>
              <c:numCache>
                <c:formatCode>[$-F400]h:mm:ss\ AM/PM</c:formatCode>
                <c:ptCount val="1"/>
                <c:pt idx="0">
                  <c:v>3.6805555555555557E-2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1-4AFC-843B-30D94F1E1F3C}"/>
            </c:ext>
          </c:extLst>
        </c:ser>
        <c:ser>
          <c:idx val="1"/>
          <c:order val="1"/>
          <c:tx>
            <c:v>MAR (AR zuerst)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Zeit bis zur Fertigstellung des Modells</c:v>
              </c:pt>
            </c:strLit>
          </c:cat>
          <c:val>
            <c:numRef>
              <c:f>Auswertung!$T$21</c:f>
              <c:numCache>
                <c:formatCode>[$-F400]h:mm:ss\ AM/PM</c:formatCode>
                <c:ptCount val="1"/>
                <c:pt idx="0">
                  <c:v>9.2824074074074073E-2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1-4AFC-843B-30D94F1E1F3C}"/>
            </c:ext>
          </c:extLst>
        </c:ser>
        <c:ser>
          <c:idx val="2"/>
          <c:order val="2"/>
          <c:tx>
            <c:v>OAR (ohne AR zuerst)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Zeit bis zur Fertigstellung des Modells</c:v>
              </c:pt>
            </c:strLit>
          </c:cat>
          <c:val>
            <c:numRef>
              <c:f>Auswertung!$AE$12</c:f>
              <c:numCache>
                <c:formatCode>[$-F400]h:mm:ss\ AM/PM</c:formatCode>
                <c:ptCount val="1"/>
                <c:pt idx="0">
                  <c:v>3.2638888888888891E-2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1-4AFC-843B-30D94F1E1F3C}"/>
            </c:ext>
          </c:extLst>
        </c:ser>
        <c:ser>
          <c:idx val="3"/>
          <c:order val="3"/>
          <c:tx>
            <c:v>OAR (AR zuerst)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Zeit bis zur Fertigstellung des Modells</c:v>
              </c:pt>
            </c:strLit>
          </c:cat>
          <c:val>
            <c:numRef>
              <c:f>Auswertung!$AE$21</c:f>
              <c:numCache>
                <c:formatCode>[$-F400]h:mm:ss\ AM/PM</c:formatCode>
                <c:ptCount val="1"/>
                <c:pt idx="0">
                  <c:v>2.2453703703703701E-2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D1-4AFC-843B-30D94F1E1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23728"/>
        <c:axId val="542236256"/>
      </c:barChart>
      <c:catAx>
        <c:axId val="5492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236256"/>
        <c:crosses val="autoZero"/>
        <c:auto val="1"/>
        <c:lblAlgn val="ctr"/>
        <c:lblOffset val="100"/>
        <c:noMultiLvlLbl val="0"/>
      </c:catAx>
      <c:valAx>
        <c:axId val="54223625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2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23</xdr:row>
      <xdr:rowOff>124506</xdr:rowOff>
    </xdr:from>
    <xdr:to>
      <xdr:col>8</xdr:col>
      <xdr:colOff>168047</xdr:colOff>
      <xdr:row>38</xdr:row>
      <xdr:rowOff>10206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BFB672-D37B-4E25-9A59-F9367556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312962</xdr:colOff>
      <xdr:row>23</xdr:row>
      <xdr:rowOff>111576</xdr:rowOff>
    </xdr:from>
    <xdr:to>
      <xdr:col>21</xdr:col>
      <xdr:colOff>163285</xdr:colOff>
      <xdr:row>48</xdr:row>
      <xdr:rowOff>13607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00B5DF1-63C3-4404-96FA-7D237DC02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27215</xdr:colOff>
      <xdr:row>27</xdr:row>
      <xdr:rowOff>111578</xdr:rowOff>
    </xdr:from>
    <xdr:to>
      <xdr:col>28</xdr:col>
      <xdr:colOff>27215</xdr:colOff>
      <xdr:row>41</xdr:row>
      <xdr:rowOff>187778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B8CF364-C5A5-4198-A44D-7F2C76E6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CBC6-756C-4ADB-90AE-44B4AD35AD46}">
  <dimension ref="A1:AE27"/>
  <sheetViews>
    <sheetView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5" x14ac:dyDescent="0.25"/>
  <cols>
    <col min="2" max="2" width="12.140625" bestFit="1" customWidth="1"/>
    <col min="9" max="9" width="16.7109375" bestFit="1" customWidth="1"/>
    <col min="11" max="19" width="11.42578125" style="26"/>
  </cols>
  <sheetData>
    <row r="1" spans="1:31" s="17" customFormat="1" x14ac:dyDescent="0.25">
      <c r="B1" s="18"/>
      <c r="C1" s="41" t="s">
        <v>2</v>
      </c>
      <c r="D1" s="42"/>
      <c r="E1" s="42"/>
      <c r="F1" s="42"/>
      <c r="G1" s="42"/>
      <c r="H1" s="42"/>
      <c r="I1" s="43"/>
      <c r="J1" s="41" t="s">
        <v>10</v>
      </c>
      <c r="K1" s="42"/>
      <c r="L1" s="42"/>
      <c r="M1" s="42"/>
      <c r="N1" s="42"/>
      <c r="O1" s="42"/>
      <c r="P1" s="42"/>
      <c r="Q1" s="42"/>
      <c r="R1" s="42"/>
      <c r="S1" s="42"/>
      <c r="T1" s="43"/>
      <c r="U1" s="41" t="s">
        <v>11</v>
      </c>
      <c r="V1" s="42"/>
      <c r="W1" s="42"/>
      <c r="X1" s="42"/>
      <c r="Y1" s="42"/>
      <c r="Z1" s="42"/>
      <c r="AA1" s="42"/>
      <c r="AB1" s="42"/>
      <c r="AC1" s="42"/>
      <c r="AD1" s="42"/>
      <c r="AE1" s="43"/>
    </row>
    <row r="2" spans="1:31" s="17" customFormat="1" x14ac:dyDescent="0.25">
      <c r="A2" s="12"/>
      <c r="B2" s="13" t="s">
        <v>0</v>
      </c>
      <c r="C2" s="14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5">
        <v>8</v>
      </c>
      <c r="J2" s="14"/>
      <c r="K2" s="22">
        <v>1</v>
      </c>
      <c r="L2" s="22">
        <v>2</v>
      </c>
      <c r="M2" s="22">
        <v>3</v>
      </c>
      <c r="N2" s="22">
        <v>4</v>
      </c>
      <c r="O2" s="22">
        <v>5</v>
      </c>
      <c r="P2" s="22">
        <v>6</v>
      </c>
      <c r="Q2" s="22">
        <v>7</v>
      </c>
      <c r="R2" s="22">
        <v>8</v>
      </c>
      <c r="S2" s="22">
        <v>9</v>
      </c>
      <c r="T2" s="16" t="s">
        <v>17</v>
      </c>
      <c r="U2" s="12"/>
      <c r="V2" s="12">
        <v>1</v>
      </c>
      <c r="W2" s="12">
        <v>2</v>
      </c>
      <c r="X2" s="12">
        <v>3</v>
      </c>
      <c r="Y2" s="12">
        <v>4</v>
      </c>
      <c r="Z2" s="12">
        <v>5</v>
      </c>
      <c r="AA2" s="12">
        <v>6</v>
      </c>
      <c r="AB2" s="12">
        <v>7</v>
      </c>
      <c r="AC2" s="12">
        <v>8</v>
      </c>
      <c r="AD2" s="12">
        <v>9</v>
      </c>
      <c r="AE2" s="16" t="s">
        <v>17</v>
      </c>
    </row>
    <row r="3" spans="1:31" s="17" customFormat="1" x14ac:dyDescent="0.25">
      <c r="B3" s="19"/>
      <c r="C3" s="20"/>
      <c r="I3" s="18"/>
      <c r="J3" s="20"/>
      <c r="K3" s="23"/>
      <c r="L3" s="23"/>
      <c r="M3" s="23"/>
      <c r="N3" s="23"/>
      <c r="O3" s="23"/>
      <c r="P3" s="23"/>
      <c r="Q3" s="23"/>
      <c r="R3" s="23"/>
      <c r="S3" s="23"/>
      <c r="T3" s="21"/>
      <c r="AE3" s="21"/>
    </row>
    <row r="4" spans="1:31" s="3" customFormat="1" x14ac:dyDescent="0.25">
      <c r="A4" s="44" t="s">
        <v>3</v>
      </c>
      <c r="B4" s="5">
        <v>1</v>
      </c>
      <c r="C4" s="33">
        <v>23</v>
      </c>
      <c r="D4" s="3" t="s">
        <v>1</v>
      </c>
      <c r="E4" s="3" t="s">
        <v>5</v>
      </c>
      <c r="F4" s="3" t="s">
        <v>5</v>
      </c>
      <c r="G4" s="9" t="s">
        <v>5</v>
      </c>
      <c r="H4" s="9" t="s">
        <v>13</v>
      </c>
      <c r="I4" s="5" t="s">
        <v>6</v>
      </c>
      <c r="J4" s="10" t="s">
        <v>7</v>
      </c>
      <c r="K4" s="24">
        <v>3</v>
      </c>
      <c r="L4" s="24">
        <v>5</v>
      </c>
      <c r="M4" s="24">
        <v>4</v>
      </c>
      <c r="N4" s="25">
        <v>4</v>
      </c>
      <c r="O4" s="25">
        <v>5</v>
      </c>
      <c r="P4" s="25">
        <v>5</v>
      </c>
      <c r="Q4" s="25">
        <v>5</v>
      </c>
      <c r="R4" s="25">
        <v>5</v>
      </c>
      <c r="S4" s="24">
        <v>4</v>
      </c>
      <c r="T4" s="40">
        <v>2.7083333333333334E-2</v>
      </c>
      <c r="U4" s="3" t="s">
        <v>9</v>
      </c>
      <c r="V4" s="9">
        <v>5</v>
      </c>
      <c r="W4" s="9">
        <v>4</v>
      </c>
      <c r="X4" s="9">
        <v>5</v>
      </c>
      <c r="Y4" s="9">
        <v>5</v>
      </c>
      <c r="Z4" s="9">
        <v>5</v>
      </c>
      <c r="AA4" s="9">
        <v>4</v>
      </c>
      <c r="AB4" s="9">
        <v>1</v>
      </c>
      <c r="AC4" s="9">
        <v>5</v>
      </c>
      <c r="AD4" s="3">
        <v>1</v>
      </c>
      <c r="AE4" s="40">
        <v>2.7083333333333334E-2</v>
      </c>
    </row>
    <row r="5" spans="1:31" x14ac:dyDescent="0.25">
      <c r="A5" s="44"/>
      <c r="B5" s="5">
        <v>2</v>
      </c>
      <c r="C5" s="33">
        <v>21</v>
      </c>
      <c r="D5" s="3" t="s">
        <v>1</v>
      </c>
      <c r="E5" s="3" t="s">
        <v>14</v>
      </c>
      <c r="F5" s="3" t="s">
        <v>5</v>
      </c>
      <c r="G5" s="9" t="s">
        <v>14</v>
      </c>
      <c r="H5" s="3">
        <v>4</v>
      </c>
      <c r="I5" s="5" t="s">
        <v>6</v>
      </c>
      <c r="J5" s="8" t="s">
        <v>8</v>
      </c>
      <c r="K5" s="24">
        <v>5</v>
      </c>
      <c r="L5" s="24">
        <v>4</v>
      </c>
      <c r="M5" s="25">
        <v>5</v>
      </c>
      <c r="N5" s="25">
        <v>4</v>
      </c>
      <c r="O5" s="25">
        <v>4</v>
      </c>
      <c r="P5" s="25">
        <v>5</v>
      </c>
      <c r="Q5" s="25">
        <v>3</v>
      </c>
      <c r="R5" s="25">
        <v>5</v>
      </c>
      <c r="S5" s="24">
        <v>1</v>
      </c>
      <c r="T5" s="40"/>
      <c r="U5" s="3" t="s">
        <v>12</v>
      </c>
      <c r="V5" s="9">
        <v>5</v>
      </c>
      <c r="W5" s="9">
        <v>5</v>
      </c>
      <c r="X5" s="9">
        <v>4</v>
      </c>
      <c r="Y5" s="9">
        <v>4</v>
      </c>
      <c r="Z5" s="9">
        <v>1</v>
      </c>
      <c r="AA5" s="9">
        <v>4</v>
      </c>
      <c r="AB5" s="9">
        <v>2</v>
      </c>
      <c r="AC5" s="9">
        <v>4</v>
      </c>
      <c r="AD5" s="3">
        <v>2</v>
      </c>
      <c r="AE5" s="40"/>
    </row>
    <row r="6" spans="1:31" hidden="1" x14ac:dyDescent="0.25">
      <c r="A6" s="44"/>
      <c r="B6" s="5"/>
      <c r="C6" s="33"/>
      <c r="D6" s="3"/>
      <c r="E6" s="3"/>
      <c r="F6" s="3"/>
      <c r="G6" s="3"/>
      <c r="H6" s="3"/>
      <c r="I6" s="5"/>
      <c r="J6" s="8"/>
      <c r="K6" s="24"/>
      <c r="L6" s="24"/>
      <c r="M6" s="24"/>
      <c r="N6" s="24"/>
      <c r="O6" s="24"/>
      <c r="P6" s="24"/>
      <c r="Q6" s="24"/>
      <c r="R6" s="24"/>
      <c r="S6" s="24"/>
      <c r="T6" s="31"/>
      <c r="U6" s="3"/>
      <c r="V6" s="3"/>
      <c r="W6" s="3"/>
      <c r="X6" s="3"/>
      <c r="Y6" s="3"/>
      <c r="Z6" s="3"/>
      <c r="AA6" s="3"/>
      <c r="AB6" s="3"/>
      <c r="AC6" s="3"/>
      <c r="AD6" s="3"/>
      <c r="AE6" s="31"/>
    </row>
    <row r="7" spans="1:31" x14ac:dyDescent="0.25">
      <c r="A7" s="44"/>
      <c r="B7" s="5">
        <v>3</v>
      </c>
      <c r="C7" s="33">
        <v>24</v>
      </c>
      <c r="D7" s="3" t="s">
        <v>15</v>
      </c>
      <c r="E7" s="3" t="s">
        <v>14</v>
      </c>
      <c r="F7" s="3" t="s">
        <v>5</v>
      </c>
      <c r="G7" s="9" t="s">
        <v>5</v>
      </c>
      <c r="H7" s="3">
        <v>5</v>
      </c>
      <c r="I7" s="5" t="s">
        <v>6</v>
      </c>
      <c r="J7" s="8" t="s">
        <v>7</v>
      </c>
      <c r="K7" s="25">
        <v>2</v>
      </c>
      <c r="L7" s="25">
        <v>5</v>
      </c>
      <c r="M7" s="25">
        <v>5</v>
      </c>
      <c r="N7" s="25">
        <v>3</v>
      </c>
      <c r="O7" s="25">
        <v>3</v>
      </c>
      <c r="P7" s="25">
        <v>5</v>
      </c>
      <c r="Q7" s="25">
        <v>3</v>
      </c>
      <c r="R7" s="25">
        <v>3</v>
      </c>
      <c r="S7" s="24">
        <v>1</v>
      </c>
      <c r="T7" s="40">
        <v>3.9583333333333331E-2</v>
      </c>
      <c r="U7" s="3" t="s">
        <v>9</v>
      </c>
      <c r="V7" s="9">
        <v>4</v>
      </c>
      <c r="W7" s="9">
        <v>4</v>
      </c>
      <c r="X7" s="9">
        <v>5</v>
      </c>
      <c r="Y7" s="9">
        <v>4</v>
      </c>
      <c r="Z7" s="9">
        <v>3</v>
      </c>
      <c r="AA7" s="9">
        <v>5</v>
      </c>
      <c r="AB7" s="9">
        <v>1</v>
      </c>
      <c r="AC7" s="9">
        <v>5</v>
      </c>
      <c r="AD7" s="3">
        <v>1</v>
      </c>
      <c r="AE7" s="40">
        <v>2.2916666666666669E-2</v>
      </c>
    </row>
    <row r="8" spans="1:31" x14ac:dyDescent="0.25">
      <c r="A8" s="44"/>
      <c r="B8" s="5">
        <v>4</v>
      </c>
      <c r="C8" s="34">
        <v>24</v>
      </c>
      <c r="D8" s="9" t="s">
        <v>1</v>
      </c>
      <c r="E8" s="9" t="s">
        <v>14</v>
      </c>
      <c r="F8" s="9" t="s">
        <v>5</v>
      </c>
      <c r="G8" s="9" t="s">
        <v>14</v>
      </c>
      <c r="H8" s="9">
        <v>5</v>
      </c>
      <c r="I8" s="5" t="s">
        <v>16</v>
      </c>
      <c r="J8" s="8" t="s">
        <v>8</v>
      </c>
      <c r="K8" s="25">
        <v>3</v>
      </c>
      <c r="L8" s="25">
        <v>5</v>
      </c>
      <c r="M8" s="25">
        <v>2</v>
      </c>
      <c r="N8" s="25">
        <v>3</v>
      </c>
      <c r="O8" s="25">
        <v>5</v>
      </c>
      <c r="P8" s="25">
        <v>4</v>
      </c>
      <c r="Q8" s="25">
        <v>2</v>
      </c>
      <c r="R8" s="25">
        <v>4</v>
      </c>
      <c r="S8" s="24">
        <v>2</v>
      </c>
      <c r="T8" s="40"/>
      <c r="U8" s="9" t="s">
        <v>12</v>
      </c>
      <c r="V8" s="9">
        <v>5</v>
      </c>
      <c r="W8" s="9">
        <v>5</v>
      </c>
      <c r="X8" s="9">
        <v>4</v>
      </c>
      <c r="Y8" s="9">
        <v>4</v>
      </c>
      <c r="Z8" s="9">
        <v>2</v>
      </c>
      <c r="AA8" s="9">
        <v>5</v>
      </c>
      <c r="AB8" s="9">
        <v>1</v>
      </c>
      <c r="AC8" s="9">
        <v>4</v>
      </c>
      <c r="AD8" s="3">
        <v>1</v>
      </c>
      <c r="AE8" s="40"/>
    </row>
    <row r="9" spans="1:31" hidden="1" x14ac:dyDescent="0.25">
      <c r="A9" s="44"/>
      <c r="B9" s="5"/>
      <c r="C9" s="35"/>
      <c r="D9" s="3"/>
      <c r="E9" s="3"/>
      <c r="F9" s="3"/>
      <c r="G9" s="3"/>
      <c r="H9" s="3"/>
      <c r="I9" s="5"/>
      <c r="J9" s="8"/>
      <c r="K9" s="24"/>
      <c r="L9" s="24"/>
      <c r="M9" s="24"/>
      <c r="N9" s="24"/>
      <c r="O9" s="24"/>
      <c r="P9" s="24"/>
      <c r="Q9" s="24"/>
      <c r="R9" s="24"/>
      <c r="S9" s="24"/>
      <c r="T9" s="31"/>
      <c r="U9" s="3"/>
      <c r="V9" s="3"/>
      <c r="W9" s="3"/>
      <c r="X9" s="3"/>
      <c r="Y9" s="3"/>
      <c r="Z9" s="3"/>
      <c r="AA9" s="3"/>
      <c r="AB9" s="3"/>
      <c r="AC9" s="3"/>
      <c r="AD9" s="3"/>
      <c r="AE9" s="31"/>
    </row>
    <row r="10" spans="1:31" x14ac:dyDescent="0.25">
      <c r="A10" s="44"/>
      <c r="B10" s="5">
        <v>5</v>
      </c>
      <c r="C10" s="36">
        <v>32</v>
      </c>
      <c r="D10" s="9" t="s">
        <v>1</v>
      </c>
      <c r="E10" s="9" t="s">
        <v>14</v>
      </c>
      <c r="F10" s="9" t="s">
        <v>5</v>
      </c>
      <c r="G10" s="9" t="s">
        <v>14</v>
      </c>
      <c r="H10" s="9">
        <v>5</v>
      </c>
      <c r="I10" s="5" t="s">
        <v>18</v>
      </c>
      <c r="J10" s="8" t="s">
        <v>8</v>
      </c>
      <c r="K10" s="25">
        <v>3</v>
      </c>
      <c r="L10" s="25">
        <v>4</v>
      </c>
      <c r="M10" s="25">
        <v>1</v>
      </c>
      <c r="N10" s="25">
        <v>3</v>
      </c>
      <c r="O10" s="25">
        <v>5</v>
      </c>
      <c r="P10" s="25">
        <v>5</v>
      </c>
      <c r="Q10" s="25">
        <v>5</v>
      </c>
      <c r="R10" s="25">
        <v>5</v>
      </c>
      <c r="S10" s="25">
        <v>4</v>
      </c>
      <c r="T10" s="40">
        <v>4.3750000000000004E-2</v>
      </c>
      <c r="U10" s="9" t="s">
        <v>12</v>
      </c>
      <c r="V10" s="9">
        <v>5</v>
      </c>
      <c r="W10" s="9">
        <v>5</v>
      </c>
      <c r="X10" s="9">
        <v>4</v>
      </c>
      <c r="Y10" s="9">
        <v>4</v>
      </c>
      <c r="Z10" s="9">
        <v>1</v>
      </c>
      <c r="AA10" s="9">
        <v>4</v>
      </c>
      <c r="AB10" s="9">
        <v>3</v>
      </c>
      <c r="AC10" s="9">
        <v>5</v>
      </c>
      <c r="AD10" s="9">
        <v>2</v>
      </c>
      <c r="AE10" s="40">
        <v>4.7916666666666663E-2</v>
      </c>
    </row>
    <row r="11" spans="1:31" x14ac:dyDescent="0.25">
      <c r="A11" s="44"/>
      <c r="B11" s="5">
        <v>6</v>
      </c>
      <c r="C11" s="35">
        <v>32</v>
      </c>
      <c r="D11" s="3" t="s">
        <v>1</v>
      </c>
      <c r="E11" s="3" t="s">
        <v>5</v>
      </c>
      <c r="F11" s="3" t="s">
        <v>5</v>
      </c>
      <c r="G11" s="3" t="s">
        <v>14</v>
      </c>
      <c r="H11" s="3">
        <v>4</v>
      </c>
      <c r="I11" s="5" t="s">
        <v>6</v>
      </c>
      <c r="J11" s="8" t="s">
        <v>7</v>
      </c>
      <c r="K11" s="24">
        <v>5</v>
      </c>
      <c r="L11" s="24">
        <v>5</v>
      </c>
      <c r="M11" s="24">
        <v>4</v>
      </c>
      <c r="N11" s="24">
        <v>2</v>
      </c>
      <c r="O11" s="24">
        <v>5</v>
      </c>
      <c r="P11" s="24">
        <v>5</v>
      </c>
      <c r="Q11" s="24">
        <v>2</v>
      </c>
      <c r="R11" s="24">
        <v>5</v>
      </c>
      <c r="S11" s="24">
        <v>4</v>
      </c>
      <c r="T11" s="40"/>
      <c r="U11" s="3" t="s">
        <v>9</v>
      </c>
      <c r="V11" s="3">
        <v>5</v>
      </c>
      <c r="W11" s="3">
        <v>4</v>
      </c>
      <c r="X11" s="3">
        <v>3</v>
      </c>
      <c r="Y11" s="3">
        <v>4</v>
      </c>
      <c r="Z11" s="3">
        <v>5</v>
      </c>
      <c r="AA11" s="3">
        <v>4</v>
      </c>
      <c r="AB11" s="3">
        <v>2</v>
      </c>
      <c r="AC11" s="3">
        <v>5</v>
      </c>
      <c r="AD11" s="3">
        <v>2</v>
      </c>
      <c r="AE11" s="40"/>
    </row>
    <row r="12" spans="1:31" s="28" customFormat="1" ht="15.75" thickBot="1" x14ac:dyDescent="0.3">
      <c r="A12" s="27"/>
      <c r="B12" s="28" t="s">
        <v>21</v>
      </c>
      <c r="C12" s="30">
        <f>AVERAGE(C4:C11)</f>
        <v>26</v>
      </c>
      <c r="H12" s="30">
        <f>AVERAGE(H5:H11)</f>
        <v>4.5999999999999996</v>
      </c>
      <c r="K12" s="29">
        <f>AVERAGE(K4:K11)</f>
        <v>3.5</v>
      </c>
      <c r="L12" s="29">
        <f t="shared" ref="L12:S12" si="0">AVERAGE(L4:L11)</f>
        <v>4.666666666666667</v>
      </c>
      <c r="M12" s="29">
        <f t="shared" si="0"/>
        <v>3.5</v>
      </c>
      <c r="N12" s="29">
        <f t="shared" si="0"/>
        <v>3.1666666666666665</v>
      </c>
      <c r="O12" s="29">
        <f t="shared" si="0"/>
        <v>4.5</v>
      </c>
      <c r="P12" s="29">
        <f t="shared" si="0"/>
        <v>4.833333333333333</v>
      </c>
      <c r="Q12" s="29">
        <f t="shared" si="0"/>
        <v>3.3333333333333335</v>
      </c>
      <c r="R12" s="29">
        <f t="shared" si="0"/>
        <v>4.5</v>
      </c>
      <c r="S12" s="29">
        <f t="shared" si="0"/>
        <v>2.6666666666666665</v>
      </c>
      <c r="T12" s="32">
        <f>AVERAGE(T4:T11)</f>
        <v>3.6805555555555557E-2</v>
      </c>
      <c r="V12" s="28">
        <f>AVERAGE(V4:V11)</f>
        <v>4.833333333333333</v>
      </c>
      <c r="W12" s="28">
        <f t="shared" ref="W12:AD12" si="1">AVERAGE(W4:W11)</f>
        <v>4.5</v>
      </c>
      <c r="X12" s="28">
        <f t="shared" si="1"/>
        <v>4.166666666666667</v>
      </c>
      <c r="Y12" s="28">
        <f t="shared" si="1"/>
        <v>4.166666666666667</v>
      </c>
      <c r="Z12" s="28">
        <f t="shared" si="1"/>
        <v>2.8333333333333335</v>
      </c>
      <c r="AA12" s="28">
        <f t="shared" si="1"/>
        <v>4.333333333333333</v>
      </c>
      <c r="AB12" s="28">
        <f t="shared" si="1"/>
        <v>1.6666666666666667</v>
      </c>
      <c r="AC12" s="28">
        <f t="shared" si="1"/>
        <v>4.666666666666667</v>
      </c>
      <c r="AD12" s="28">
        <f t="shared" si="1"/>
        <v>1.5</v>
      </c>
      <c r="AE12" s="32">
        <f>AVERAGE(AE4:AE11)</f>
        <v>3.2638888888888891E-2</v>
      </c>
    </row>
    <row r="13" spans="1:31" ht="15.75" thickTop="1" x14ac:dyDescent="0.25">
      <c r="A13" s="37" t="s">
        <v>4</v>
      </c>
      <c r="B13" s="5">
        <v>7</v>
      </c>
      <c r="C13" s="9">
        <v>25</v>
      </c>
      <c r="D13" s="9" t="s">
        <v>1</v>
      </c>
      <c r="E13" s="9" t="s">
        <v>14</v>
      </c>
      <c r="F13" s="9" t="s">
        <v>14</v>
      </c>
      <c r="G13" s="9" t="s">
        <v>14</v>
      </c>
      <c r="H13" s="9">
        <v>4</v>
      </c>
      <c r="I13" s="5" t="s">
        <v>19</v>
      </c>
      <c r="J13" s="9" t="s">
        <v>7</v>
      </c>
      <c r="K13" s="25">
        <v>3</v>
      </c>
      <c r="L13" s="25">
        <v>4</v>
      </c>
      <c r="M13" s="25">
        <v>3</v>
      </c>
      <c r="N13" s="25">
        <v>2</v>
      </c>
      <c r="O13" s="25">
        <v>2</v>
      </c>
      <c r="P13" s="25">
        <v>4</v>
      </c>
      <c r="Q13" s="25">
        <v>4</v>
      </c>
      <c r="R13" s="25">
        <v>5</v>
      </c>
      <c r="S13" s="25">
        <v>2</v>
      </c>
      <c r="T13" s="39">
        <v>0.1111111111111111</v>
      </c>
      <c r="U13" s="8" t="s">
        <v>9</v>
      </c>
      <c r="V13" s="9">
        <v>5</v>
      </c>
      <c r="W13" s="9">
        <v>5</v>
      </c>
      <c r="X13" s="9">
        <v>5</v>
      </c>
      <c r="Y13" s="9">
        <v>5</v>
      </c>
      <c r="Z13" s="9">
        <v>5</v>
      </c>
      <c r="AA13" s="9">
        <v>5</v>
      </c>
      <c r="AB13" s="9">
        <v>1</v>
      </c>
      <c r="AC13" s="9">
        <v>5</v>
      </c>
      <c r="AD13" s="9">
        <v>2</v>
      </c>
      <c r="AE13" s="39">
        <v>1.8749999999999999E-2</v>
      </c>
    </row>
    <row r="14" spans="1:31" x14ac:dyDescent="0.25">
      <c r="A14" s="38"/>
      <c r="B14" s="5">
        <v>8</v>
      </c>
      <c r="C14" s="9">
        <v>25</v>
      </c>
      <c r="D14" s="9" t="s">
        <v>1</v>
      </c>
      <c r="E14" s="9" t="s">
        <v>14</v>
      </c>
      <c r="F14" s="9" t="s">
        <v>5</v>
      </c>
      <c r="G14" s="9" t="s">
        <v>14</v>
      </c>
      <c r="H14" s="9">
        <v>4</v>
      </c>
      <c r="I14" s="5" t="s">
        <v>19</v>
      </c>
      <c r="J14" s="9" t="s">
        <v>8</v>
      </c>
      <c r="K14" s="25">
        <v>5</v>
      </c>
      <c r="L14" s="25">
        <v>5</v>
      </c>
      <c r="M14" s="25">
        <v>3</v>
      </c>
      <c r="N14" s="25">
        <v>4</v>
      </c>
      <c r="O14" s="25">
        <v>3</v>
      </c>
      <c r="P14" s="25">
        <v>4</v>
      </c>
      <c r="Q14" s="25">
        <v>4</v>
      </c>
      <c r="R14" s="25">
        <v>4</v>
      </c>
      <c r="S14" s="25">
        <v>2</v>
      </c>
      <c r="T14" s="40"/>
      <c r="U14" s="8" t="s">
        <v>12</v>
      </c>
      <c r="V14" s="9">
        <v>4</v>
      </c>
      <c r="W14" s="9">
        <v>5</v>
      </c>
      <c r="X14" s="9">
        <v>5</v>
      </c>
      <c r="Y14" s="9">
        <v>5</v>
      </c>
      <c r="Z14" s="9">
        <v>5</v>
      </c>
      <c r="AA14" s="9">
        <v>5</v>
      </c>
      <c r="AB14" s="9">
        <v>2</v>
      </c>
      <c r="AC14" s="9">
        <v>5</v>
      </c>
      <c r="AD14" s="9">
        <v>2</v>
      </c>
      <c r="AE14" s="40"/>
    </row>
    <row r="15" spans="1:31" hidden="1" x14ac:dyDescent="0.25">
      <c r="A15" s="38"/>
      <c r="B15" s="5"/>
      <c r="I15" s="5"/>
      <c r="T15" s="31"/>
      <c r="AE15" s="31"/>
    </row>
    <row r="16" spans="1:31" x14ac:dyDescent="0.25">
      <c r="A16" s="38"/>
      <c r="B16" s="5">
        <v>9</v>
      </c>
      <c r="C16" s="9">
        <v>19</v>
      </c>
      <c r="D16" s="9" t="s">
        <v>15</v>
      </c>
      <c r="E16" s="9" t="s">
        <v>20</v>
      </c>
      <c r="F16" s="9" t="s">
        <v>20</v>
      </c>
      <c r="G16" s="9" t="s">
        <v>20</v>
      </c>
      <c r="H16" s="9">
        <v>4</v>
      </c>
      <c r="I16" s="5" t="s">
        <v>6</v>
      </c>
      <c r="J16" s="8" t="s">
        <v>7</v>
      </c>
      <c r="K16" s="25">
        <v>4</v>
      </c>
      <c r="L16" s="25">
        <v>4</v>
      </c>
      <c r="M16" s="25">
        <v>4</v>
      </c>
      <c r="N16" s="25">
        <v>5</v>
      </c>
      <c r="O16" s="25">
        <v>4</v>
      </c>
      <c r="P16" s="25">
        <v>4</v>
      </c>
      <c r="Q16" s="25">
        <v>3</v>
      </c>
      <c r="R16" s="25">
        <v>4</v>
      </c>
      <c r="S16" s="25">
        <v>1</v>
      </c>
      <c r="T16" s="40">
        <v>6.0416666666666667E-2</v>
      </c>
      <c r="U16" s="10" t="s">
        <v>9</v>
      </c>
      <c r="V16" s="9">
        <v>5</v>
      </c>
      <c r="W16" s="9">
        <v>5</v>
      </c>
      <c r="X16" s="9">
        <v>5</v>
      </c>
      <c r="Y16" s="9">
        <v>4</v>
      </c>
      <c r="Z16" s="9">
        <v>5</v>
      </c>
      <c r="AA16" s="9">
        <v>5</v>
      </c>
      <c r="AB16" s="9">
        <v>1</v>
      </c>
      <c r="AC16" s="9">
        <v>5</v>
      </c>
      <c r="AD16" s="9">
        <v>1</v>
      </c>
      <c r="AE16" s="40">
        <v>2.361111111111111E-2</v>
      </c>
    </row>
    <row r="17" spans="1:31" x14ac:dyDescent="0.25">
      <c r="A17" s="38"/>
      <c r="B17" s="5">
        <v>10</v>
      </c>
      <c r="C17" s="9">
        <v>28</v>
      </c>
      <c r="D17" s="9" t="s">
        <v>15</v>
      </c>
      <c r="E17" s="9" t="s">
        <v>14</v>
      </c>
      <c r="F17" s="9" t="s">
        <v>5</v>
      </c>
      <c r="G17" s="9" t="s">
        <v>14</v>
      </c>
      <c r="H17" s="9">
        <v>5</v>
      </c>
      <c r="I17" s="9" t="s">
        <v>6</v>
      </c>
      <c r="J17" s="10" t="s">
        <v>8</v>
      </c>
      <c r="K17" s="25">
        <v>4</v>
      </c>
      <c r="L17" s="25">
        <v>3</v>
      </c>
      <c r="M17" s="25">
        <v>2</v>
      </c>
      <c r="N17" s="25">
        <v>5</v>
      </c>
      <c r="O17" s="25">
        <v>4</v>
      </c>
      <c r="P17" s="25">
        <v>5</v>
      </c>
      <c r="Q17" s="25">
        <v>4</v>
      </c>
      <c r="R17" s="25">
        <v>4</v>
      </c>
      <c r="S17" s="25">
        <v>1</v>
      </c>
      <c r="T17" s="40"/>
      <c r="U17" s="8" t="s">
        <v>12</v>
      </c>
      <c r="V17" s="9">
        <v>5</v>
      </c>
      <c r="W17" s="9">
        <v>4</v>
      </c>
      <c r="X17" s="9">
        <v>5</v>
      </c>
      <c r="Y17" s="9">
        <v>5</v>
      </c>
      <c r="Z17" s="9">
        <v>5</v>
      </c>
      <c r="AA17" s="9">
        <v>5</v>
      </c>
      <c r="AB17" s="9">
        <v>1</v>
      </c>
      <c r="AC17" s="9">
        <v>5</v>
      </c>
      <c r="AD17" s="9">
        <v>1</v>
      </c>
      <c r="AE17" s="40"/>
    </row>
    <row r="18" spans="1:31" hidden="1" x14ac:dyDescent="0.25">
      <c r="A18" s="38"/>
      <c r="B18" s="5"/>
      <c r="C18" s="3"/>
      <c r="D18" s="3"/>
      <c r="E18" s="3"/>
      <c r="F18" s="3"/>
      <c r="G18" s="3"/>
      <c r="H18" s="3"/>
      <c r="I18" s="5"/>
      <c r="J18" s="3"/>
      <c r="K18" s="24"/>
      <c r="L18" s="24"/>
      <c r="M18" s="24"/>
      <c r="N18" s="24"/>
      <c r="O18" s="24"/>
      <c r="P18" s="24"/>
      <c r="Q18" s="24"/>
      <c r="R18" s="24"/>
      <c r="S18" s="24"/>
      <c r="T18" s="31"/>
      <c r="U18" s="8"/>
      <c r="V18" s="3"/>
      <c r="W18" s="3"/>
      <c r="X18" s="3"/>
      <c r="Y18" s="3"/>
      <c r="Z18" s="3"/>
      <c r="AA18" s="3"/>
      <c r="AB18" s="3"/>
      <c r="AC18" s="3"/>
      <c r="AD18" s="3"/>
      <c r="AE18" s="31"/>
    </row>
    <row r="19" spans="1:31" x14ac:dyDescent="0.25">
      <c r="A19" s="38"/>
      <c r="B19" s="5">
        <v>11</v>
      </c>
      <c r="C19" s="9">
        <v>21</v>
      </c>
      <c r="D19" s="9" t="s">
        <v>1</v>
      </c>
      <c r="E19" s="9" t="s">
        <v>14</v>
      </c>
      <c r="F19" s="9" t="s">
        <v>5</v>
      </c>
      <c r="G19" s="9" t="s">
        <v>14</v>
      </c>
      <c r="H19" s="9">
        <v>4</v>
      </c>
      <c r="I19" s="5" t="s">
        <v>6</v>
      </c>
      <c r="J19" s="9" t="s">
        <v>7</v>
      </c>
      <c r="K19" s="25">
        <v>4</v>
      </c>
      <c r="L19" s="25">
        <v>2</v>
      </c>
      <c r="M19" s="25">
        <v>2</v>
      </c>
      <c r="N19" s="25">
        <v>1</v>
      </c>
      <c r="O19" s="25">
        <v>1</v>
      </c>
      <c r="P19" s="25">
        <v>4</v>
      </c>
      <c r="Q19" s="25">
        <v>2</v>
      </c>
      <c r="R19" s="25">
        <v>2</v>
      </c>
      <c r="S19" s="25">
        <v>4</v>
      </c>
      <c r="T19" s="40">
        <v>0.10694444444444444</v>
      </c>
      <c r="U19" s="8" t="s">
        <v>9</v>
      </c>
      <c r="V19" s="9">
        <v>5</v>
      </c>
      <c r="W19" s="9">
        <v>5</v>
      </c>
      <c r="X19" s="9">
        <v>5</v>
      </c>
      <c r="Y19" s="9">
        <v>5</v>
      </c>
      <c r="Z19" s="9">
        <v>1</v>
      </c>
      <c r="AA19" s="9">
        <v>5</v>
      </c>
      <c r="AB19" s="9">
        <v>2</v>
      </c>
      <c r="AC19" s="9">
        <v>5</v>
      </c>
      <c r="AD19" s="9">
        <v>1</v>
      </c>
      <c r="AE19" s="40">
        <v>2.4999999999999998E-2</v>
      </c>
    </row>
    <row r="20" spans="1:31" x14ac:dyDescent="0.25">
      <c r="A20" s="38"/>
      <c r="B20" s="5">
        <v>12</v>
      </c>
      <c r="C20" s="9">
        <v>21</v>
      </c>
      <c r="D20" s="9" t="s">
        <v>1</v>
      </c>
      <c r="E20" s="9" t="s">
        <v>14</v>
      </c>
      <c r="F20" s="9" t="s">
        <v>14</v>
      </c>
      <c r="G20" s="9" t="s">
        <v>14</v>
      </c>
      <c r="H20" s="9">
        <v>4</v>
      </c>
      <c r="I20" s="5" t="s">
        <v>19</v>
      </c>
      <c r="J20" s="9" t="s">
        <v>8</v>
      </c>
      <c r="K20" s="25">
        <v>3</v>
      </c>
      <c r="L20" s="25">
        <v>2</v>
      </c>
      <c r="M20" s="25">
        <v>2</v>
      </c>
      <c r="N20" s="25">
        <v>3</v>
      </c>
      <c r="O20" s="25">
        <v>1</v>
      </c>
      <c r="P20" s="25">
        <v>3</v>
      </c>
      <c r="Q20" s="25">
        <v>4</v>
      </c>
      <c r="R20" s="25">
        <v>4</v>
      </c>
      <c r="S20" s="25">
        <v>2</v>
      </c>
      <c r="T20" s="40"/>
      <c r="U20" s="8" t="s">
        <v>12</v>
      </c>
      <c r="V20" s="9">
        <v>5</v>
      </c>
      <c r="W20" s="9">
        <v>4</v>
      </c>
      <c r="X20" s="9">
        <v>5</v>
      </c>
      <c r="Y20" s="9">
        <v>5</v>
      </c>
      <c r="Z20" s="9">
        <v>2</v>
      </c>
      <c r="AA20" s="9">
        <v>5</v>
      </c>
      <c r="AB20" s="9">
        <v>1</v>
      </c>
      <c r="AC20" s="9">
        <v>5</v>
      </c>
      <c r="AD20" s="9">
        <v>1</v>
      </c>
      <c r="AE20" s="40"/>
    </row>
    <row r="21" spans="1:31" s="28" customFormat="1" ht="15.75" thickBot="1" x14ac:dyDescent="0.3">
      <c r="B21" s="28" t="s">
        <v>21</v>
      </c>
      <c r="C21" s="30">
        <f>AVERAGE(C13:C20)</f>
        <v>23.166666666666668</v>
      </c>
      <c r="H21" s="30">
        <f>AVERAGE(H13:H20)</f>
        <v>4.166666666666667</v>
      </c>
      <c r="K21" s="29">
        <f>AVERAGE(K13:K20)</f>
        <v>3.8333333333333335</v>
      </c>
      <c r="L21" s="29">
        <f t="shared" ref="L21:S21" si="2">AVERAGE(L13:L20)</f>
        <v>3.3333333333333335</v>
      </c>
      <c r="M21" s="29">
        <f t="shared" si="2"/>
        <v>2.6666666666666665</v>
      </c>
      <c r="N21" s="29">
        <f t="shared" si="2"/>
        <v>3.3333333333333335</v>
      </c>
      <c r="O21" s="29">
        <f t="shared" si="2"/>
        <v>2.5</v>
      </c>
      <c r="P21" s="29">
        <f t="shared" si="2"/>
        <v>4</v>
      </c>
      <c r="Q21" s="29">
        <f t="shared" si="2"/>
        <v>3.5</v>
      </c>
      <c r="R21" s="29">
        <f t="shared" si="2"/>
        <v>3.8333333333333335</v>
      </c>
      <c r="S21" s="29">
        <f t="shared" si="2"/>
        <v>2</v>
      </c>
      <c r="T21" s="32">
        <f>AVERAGE(T13:T20)</f>
        <v>9.2824074074074073E-2</v>
      </c>
      <c r="V21" s="28">
        <f>AVERAGE(V13:V20)</f>
        <v>4.833333333333333</v>
      </c>
      <c r="W21" s="28">
        <f t="shared" ref="W21:AD21" si="3">AVERAGE(W13:W20)</f>
        <v>4.666666666666667</v>
      </c>
      <c r="X21" s="28">
        <f t="shared" si="3"/>
        <v>5</v>
      </c>
      <c r="Y21" s="28">
        <f t="shared" si="3"/>
        <v>4.833333333333333</v>
      </c>
      <c r="Z21" s="28">
        <f t="shared" si="3"/>
        <v>3.8333333333333335</v>
      </c>
      <c r="AA21" s="28">
        <f t="shared" si="3"/>
        <v>5</v>
      </c>
      <c r="AB21" s="28">
        <f t="shared" si="3"/>
        <v>1.3333333333333333</v>
      </c>
      <c r="AC21" s="28">
        <f t="shared" si="3"/>
        <v>5</v>
      </c>
      <c r="AD21" s="28">
        <f t="shared" si="3"/>
        <v>1.3333333333333333</v>
      </c>
      <c r="AE21" s="32">
        <f>AVERAGE(AE13:AE20)</f>
        <v>2.2453703703703701E-2</v>
      </c>
    </row>
    <row r="22" spans="1:31" ht="15.75" thickTop="1" x14ac:dyDescent="0.25"/>
    <row r="27" spans="1:31" x14ac:dyDescent="0.25">
      <c r="U27" s="1"/>
    </row>
  </sheetData>
  <mergeCells count="17">
    <mergeCell ref="C1:I1"/>
    <mergeCell ref="J1:T1"/>
    <mergeCell ref="U1:AE1"/>
    <mergeCell ref="A4:A11"/>
    <mergeCell ref="T4:T5"/>
    <mergeCell ref="AE4:AE5"/>
    <mergeCell ref="T7:T8"/>
    <mergeCell ref="AE7:AE8"/>
    <mergeCell ref="T10:T11"/>
    <mergeCell ref="AE10:AE11"/>
    <mergeCell ref="A13:A20"/>
    <mergeCell ref="T13:T14"/>
    <mergeCell ref="AE13:AE14"/>
    <mergeCell ref="T16:T17"/>
    <mergeCell ref="AE16:AE17"/>
    <mergeCell ref="T19:T20"/>
    <mergeCell ref="AE19:AE2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9B1D-4BA3-4E18-8859-3D192CFA0AF8}">
  <dimension ref="A1:AE25"/>
  <sheetViews>
    <sheetView tabSelected="1" workbookViewId="0">
      <pane xSplit="2" ySplit="2" topLeftCell="K9" activePane="bottomRight" state="frozen"/>
      <selection pane="topRight" activeCell="C1" sqref="C1"/>
      <selection pane="bottomLeft" activeCell="A3" sqref="A3"/>
      <selection pane="bottomRight" activeCell="R24" sqref="R24"/>
    </sheetView>
  </sheetViews>
  <sheetFormatPr baseColWidth="10" defaultRowHeight="15" x14ac:dyDescent="0.25"/>
  <cols>
    <col min="9" max="9" width="16.7109375" bestFit="1" customWidth="1"/>
  </cols>
  <sheetData>
    <row r="1" spans="1:31" s="3" customFormat="1" x14ac:dyDescent="0.25">
      <c r="B1" s="5"/>
      <c r="C1" s="49" t="s">
        <v>2</v>
      </c>
      <c r="D1" s="50"/>
      <c r="E1" s="50"/>
      <c r="F1" s="50"/>
      <c r="G1" s="50"/>
      <c r="H1" s="50"/>
      <c r="I1" s="51"/>
      <c r="J1" s="49" t="s">
        <v>10</v>
      </c>
      <c r="K1" s="50"/>
      <c r="L1" s="50"/>
      <c r="M1" s="50"/>
      <c r="N1" s="50"/>
      <c r="O1" s="50"/>
      <c r="P1" s="50"/>
      <c r="Q1" s="50"/>
      <c r="R1" s="50"/>
      <c r="S1" s="50"/>
      <c r="T1" s="51"/>
      <c r="U1" s="49" t="s">
        <v>11</v>
      </c>
      <c r="V1" s="50"/>
      <c r="W1" s="50"/>
      <c r="X1" s="50"/>
      <c r="Y1" s="50"/>
      <c r="Z1" s="50"/>
      <c r="AA1" s="50"/>
      <c r="AB1" s="50"/>
      <c r="AC1" s="50"/>
      <c r="AD1" s="50"/>
      <c r="AE1" s="51"/>
    </row>
    <row r="2" spans="1:31" s="3" customFormat="1" x14ac:dyDescent="0.25">
      <c r="A2" s="2"/>
      <c r="B2" s="6" t="s">
        <v>0</v>
      </c>
      <c r="C2" s="7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4">
        <v>8</v>
      </c>
      <c r="J2" s="7"/>
      <c r="K2" s="2">
        <v>1</v>
      </c>
      <c r="L2" s="2">
        <v>2</v>
      </c>
      <c r="M2" s="2">
        <v>3</v>
      </c>
      <c r="N2" s="2">
        <v>4</v>
      </c>
      <c r="O2" s="2">
        <v>5</v>
      </c>
      <c r="P2" s="2">
        <v>6</v>
      </c>
      <c r="Q2" s="2">
        <v>7</v>
      </c>
      <c r="R2" s="2">
        <v>8</v>
      </c>
      <c r="S2" s="2">
        <v>9</v>
      </c>
      <c r="T2" s="11" t="s">
        <v>17</v>
      </c>
      <c r="U2" s="2"/>
      <c r="V2" s="2">
        <v>1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7</v>
      </c>
      <c r="AC2" s="2">
        <v>8</v>
      </c>
      <c r="AD2" s="2">
        <v>9</v>
      </c>
      <c r="AE2" s="11" t="s">
        <v>17</v>
      </c>
    </row>
    <row r="3" spans="1:31" s="3" customFormat="1" x14ac:dyDescent="0.25">
      <c r="A3" s="52" t="s">
        <v>3</v>
      </c>
      <c r="B3" s="5">
        <v>1</v>
      </c>
      <c r="C3" s="8">
        <v>23</v>
      </c>
      <c r="D3" s="3" t="s">
        <v>1</v>
      </c>
      <c r="E3" s="3" t="s">
        <v>5</v>
      </c>
      <c r="F3" s="3" t="s">
        <v>5</v>
      </c>
      <c r="G3" s="9" t="s">
        <v>5</v>
      </c>
      <c r="H3" s="9" t="s">
        <v>13</v>
      </c>
      <c r="I3" s="5" t="s">
        <v>6</v>
      </c>
      <c r="J3" s="10" t="s">
        <v>7</v>
      </c>
      <c r="K3" s="3">
        <v>3</v>
      </c>
      <c r="L3" s="3">
        <v>5</v>
      </c>
      <c r="M3" s="3">
        <v>4</v>
      </c>
      <c r="N3" s="9">
        <v>4</v>
      </c>
      <c r="O3" s="9">
        <v>5</v>
      </c>
      <c r="P3" s="9">
        <v>5</v>
      </c>
      <c r="Q3" s="9">
        <v>5</v>
      </c>
      <c r="R3" s="9">
        <v>5</v>
      </c>
      <c r="S3" s="3">
        <v>4</v>
      </c>
      <c r="T3" s="47">
        <v>2.7083333333333334E-2</v>
      </c>
      <c r="U3" s="3" t="s">
        <v>9</v>
      </c>
      <c r="V3" s="9">
        <v>5</v>
      </c>
      <c r="W3" s="9">
        <v>4</v>
      </c>
      <c r="X3" s="9">
        <v>5</v>
      </c>
      <c r="Y3" s="9">
        <v>5</v>
      </c>
      <c r="Z3" s="9">
        <v>5</v>
      </c>
      <c r="AA3" s="9">
        <v>4</v>
      </c>
      <c r="AB3" s="9">
        <v>1</v>
      </c>
      <c r="AC3" s="9">
        <v>5</v>
      </c>
      <c r="AD3" s="3">
        <v>1</v>
      </c>
      <c r="AE3" s="47">
        <v>2.7083333333333334E-2</v>
      </c>
    </row>
    <row r="4" spans="1:31" x14ac:dyDescent="0.25">
      <c r="A4" s="44"/>
      <c r="B4" s="5">
        <v>2</v>
      </c>
      <c r="C4" s="8">
        <v>21</v>
      </c>
      <c r="D4" s="3" t="s">
        <v>1</v>
      </c>
      <c r="E4" s="3" t="s">
        <v>14</v>
      </c>
      <c r="F4" s="3" t="s">
        <v>5</v>
      </c>
      <c r="G4" s="9" t="s">
        <v>14</v>
      </c>
      <c r="H4" s="3">
        <v>4</v>
      </c>
      <c r="I4" s="5" t="s">
        <v>6</v>
      </c>
      <c r="J4" s="8" t="s">
        <v>8</v>
      </c>
      <c r="K4" s="3">
        <v>5</v>
      </c>
      <c r="L4" s="3">
        <v>4</v>
      </c>
      <c r="M4" s="9">
        <v>5</v>
      </c>
      <c r="N4" s="9">
        <v>4</v>
      </c>
      <c r="O4" s="9">
        <v>4</v>
      </c>
      <c r="P4" s="9">
        <v>5</v>
      </c>
      <c r="Q4" s="9">
        <v>3</v>
      </c>
      <c r="R4" s="9">
        <v>5</v>
      </c>
      <c r="S4" s="3">
        <v>1</v>
      </c>
      <c r="T4" s="46"/>
      <c r="U4" s="3" t="s">
        <v>12</v>
      </c>
      <c r="V4" s="9">
        <v>5</v>
      </c>
      <c r="W4" s="9">
        <v>5</v>
      </c>
      <c r="X4" s="9">
        <v>4</v>
      </c>
      <c r="Y4" s="9">
        <v>4</v>
      </c>
      <c r="Z4" s="9">
        <v>1</v>
      </c>
      <c r="AA4" s="9">
        <v>4</v>
      </c>
      <c r="AB4" s="9">
        <v>2</v>
      </c>
      <c r="AC4" s="9">
        <v>4</v>
      </c>
      <c r="AD4" s="3">
        <v>2</v>
      </c>
      <c r="AE4" s="46"/>
    </row>
    <row r="5" spans="1:31" x14ac:dyDescent="0.25">
      <c r="A5" s="44"/>
      <c r="B5" s="5"/>
      <c r="C5" s="8"/>
      <c r="D5" s="3"/>
      <c r="E5" s="3"/>
      <c r="F5" s="3"/>
      <c r="G5" s="3"/>
      <c r="H5" s="3"/>
      <c r="I5" s="5"/>
      <c r="J5" s="8"/>
      <c r="K5" s="3"/>
      <c r="L5" s="3"/>
      <c r="M5" s="3"/>
      <c r="N5" s="3"/>
      <c r="O5" s="3"/>
      <c r="P5" s="3"/>
      <c r="Q5" s="3"/>
      <c r="R5" s="3"/>
      <c r="S5" s="3"/>
      <c r="T5" s="5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x14ac:dyDescent="0.25">
      <c r="A6" s="44"/>
      <c r="B6" s="5">
        <v>3</v>
      </c>
      <c r="C6" s="8">
        <v>24</v>
      </c>
      <c r="D6" s="3" t="s">
        <v>15</v>
      </c>
      <c r="E6" s="3" t="s">
        <v>14</v>
      </c>
      <c r="F6" s="3" t="s">
        <v>5</v>
      </c>
      <c r="G6" s="9" t="s">
        <v>5</v>
      </c>
      <c r="H6" s="3">
        <v>5</v>
      </c>
      <c r="I6" s="5" t="s">
        <v>6</v>
      </c>
      <c r="J6" s="8" t="s">
        <v>7</v>
      </c>
      <c r="K6" s="9">
        <v>2</v>
      </c>
      <c r="L6" s="9">
        <v>5</v>
      </c>
      <c r="M6" s="9">
        <v>5</v>
      </c>
      <c r="N6" s="9">
        <v>3</v>
      </c>
      <c r="O6" s="9">
        <v>3</v>
      </c>
      <c r="P6" s="9">
        <v>5</v>
      </c>
      <c r="Q6" s="9">
        <v>3</v>
      </c>
      <c r="R6" s="9">
        <v>3</v>
      </c>
      <c r="S6" s="3">
        <v>1</v>
      </c>
      <c r="T6" s="45">
        <v>3.9583333333333331E-2</v>
      </c>
      <c r="U6" s="3" t="s">
        <v>9</v>
      </c>
      <c r="V6" s="9">
        <v>4</v>
      </c>
      <c r="W6" s="9">
        <v>4</v>
      </c>
      <c r="X6" s="9">
        <v>5</v>
      </c>
      <c r="Y6" s="9">
        <v>4</v>
      </c>
      <c r="Z6" s="9">
        <v>3</v>
      </c>
      <c r="AA6" s="9">
        <v>5</v>
      </c>
      <c r="AB6" s="9">
        <v>1</v>
      </c>
      <c r="AC6" s="9">
        <v>5</v>
      </c>
      <c r="AD6" s="3">
        <v>1</v>
      </c>
      <c r="AE6" s="45">
        <v>2.2916666666666669E-2</v>
      </c>
    </row>
    <row r="7" spans="1:31" x14ac:dyDescent="0.25">
      <c r="A7" s="44"/>
      <c r="B7" s="5">
        <v>4</v>
      </c>
      <c r="C7" s="10">
        <v>24</v>
      </c>
      <c r="D7" s="9" t="s">
        <v>1</v>
      </c>
      <c r="E7" s="9" t="s">
        <v>14</v>
      </c>
      <c r="F7" s="9" t="s">
        <v>5</v>
      </c>
      <c r="G7" s="9" t="s">
        <v>14</v>
      </c>
      <c r="H7" s="9">
        <v>5</v>
      </c>
      <c r="I7" s="5" t="s">
        <v>16</v>
      </c>
      <c r="J7" s="8" t="s">
        <v>8</v>
      </c>
      <c r="K7" s="9">
        <v>3</v>
      </c>
      <c r="L7" s="9">
        <v>5</v>
      </c>
      <c r="M7" s="9">
        <v>2</v>
      </c>
      <c r="N7" s="9">
        <v>3</v>
      </c>
      <c r="O7" s="9">
        <v>5</v>
      </c>
      <c r="P7" s="9">
        <v>4</v>
      </c>
      <c r="Q7" s="9">
        <v>2</v>
      </c>
      <c r="R7" s="9">
        <v>4</v>
      </c>
      <c r="S7" s="3">
        <v>2</v>
      </c>
      <c r="T7" s="46"/>
      <c r="U7" s="9" t="s">
        <v>12</v>
      </c>
      <c r="V7" s="9">
        <v>5</v>
      </c>
      <c r="W7" s="9">
        <v>5</v>
      </c>
      <c r="X7" s="9">
        <v>4</v>
      </c>
      <c r="Y7" s="9">
        <v>4</v>
      </c>
      <c r="Z7" s="9">
        <v>2</v>
      </c>
      <c r="AA7" s="9">
        <v>5</v>
      </c>
      <c r="AB7" s="9">
        <v>1</v>
      </c>
      <c r="AC7" s="9">
        <v>4</v>
      </c>
      <c r="AD7" s="3">
        <v>1</v>
      </c>
      <c r="AE7" s="46"/>
    </row>
    <row r="8" spans="1:31" x14ac:dyDescent="0.25">
      <c r="A8" s="44"/>
      <c r="B8" s="5"/>
      <c r="C8" s="3"/>
      <c r="D8" s="3"/>
      <c r="E8" s="3"/>
      <c r="F8" s="3"/>
      <c r="G8" s="3"/>
      <c r="H8" s="3"/>
      <c r="I8" s="5"/>
      <c r="J8" s="8"/>
      <c r="K8" s="3"/>
      <c r="L8" s="3"/>
      <c r="M8" s="3"/>
      <c r="N8" s="3"/>
      <c r="O8" s="3"/>
      <c r="P8" s="3"/>
      <c r="Q8" s="3"/>
      <c r="R8" s="3"/>
      <c r="S8" s="3"/>
      <c r="T8" s="5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1" x14ac:dyDescent="0.25">
      <c r="A9" s="44"/>
      <c r="B9" s="5">
        <v>5</v>
      </c>
      <c r="C9" s="9">
        <v>32</v>
      </c>
      <c r="D9" s="9" t="s">
        <v>1</v>
      </c>
      <c r="E9" s="9" t="s">
        <v>14</v>
      </c>
      <c r="F9" s="9" t="s">
        <v>5</v>
      </c>
      <c r="G9" s="9" t="s">
        <v>14</v>
      </c>
      <c r="H9" s="9">
        <v>5</v>
      </c>
      <c r="I9" s="5" t="s">
        <v>18</v>
      </c>
      <c r="J9" s="8" t="s">
        <v>8</v>
      </c>
      <c r="K9" s="9">
        <v>3</v>
      </c>
      <c r="L9" s="9">
        <v>4</v>
      </c>
      <c r="M9" s="9">
        <v>1</v>
      </c>
      <c r="N9" s="9">
        <v>3</v>
      </c>
      <c r="O9" s="9">
        <v>5</v>
      </c>
      <c r="P9" s="9">
        <v>5</v>
      </c>
      <c r="Q9" s="9">
        <v>5</v>
      </c>
      <c r="R9" s="9">
        <v>5</v>
      </c>
      <c r="S9" s="9">
        <v>4</v>
      </c>
      <c r="T9" s="45">
        <v>4.3750000000000004E-2</v>
      </c>
      <c r="U9" s="9" t="s">
        <v>12</v>
      </c>
      <c r="V9" s="9">
        <v>5</v>
      </c>
      <c r="W9" s="9">
        <v>5</v>
      </c>
      <c r="X9" s="9">
        <v>4</v>
      </c>
      <c r="Y9" s="9">
        <v>4</v>
      </c>
      <c r="Z9" s="9">
        <v>1</v>
      </c>
      <c r="AA9" s="9">
        <v>4</v>
      </c>
      <c r="AB9" s="9">
        <v>3</v>
      </c>
      <c r="AC9" s="9">
        <v>5</v>
      </c>
      <c r="AD9" s="9">
        <v>2</v>
      </c>
      <c r="AE9" s="45">
        <v>4.7916666666666663E-2</v>
      </c>
    </row>
    <row r="10" spans="1:31" x14ac:dyDescent="0.25">
      <c r="A10" s="53"/>
      <c r="B10" s="4">
        <v>6</v>
      </c>
      <c r="C10" s="2">
        <v>32</v>
      </c>
      <c r="D10" s="2" t="s">
        <v>1</v>
      </c>
      <c r="E10" s="2" t="s">
        <v>5</v>
      </c>
      <c r="F10" s="2" t="s">
        <v>5</v>
      </c>
      <c r="G10" s="2" t="s">
        <v>14</v>
      </c>
      <c r="H10" s="2">
        <v>4</v>
      </c>
      <c r="I10" s="4" t="s">
        <v>6</v>
      </c>
      <c r="J10" s="7" t="s">
        <v>7</v>
      </c>
      <c r="K10" s="2">
        <v>5</v>
      </c>
      <c r="L10" s="2">
        <v>5</v>
      </c>
      <c r="M10" s="2">
        <v>4</v>
      </c>
      <c r="N10" s="2">
        <v>2</v>
      </c>
      <c r="O10" s="2">
        <v>5</v>
      </c>
      <c r="P10" s="2">
        <v>5</v>
      </c>
      <c r="Q10" s="2">
        <v>2</v>
      </c>
      <c r="R10" s="2">
        <v>5</v>
      </c>
      <c r="S10" s="2">
        <v>4</v>
      </c>
      <c r="T10" s="48"/>
      <c r="U10" s="2" t="s">
        <v>9</v>
      </c>
      <c r="V10" s="2">
        <v>5</v>
      </c>
      <c r="W10" s="2">
        <v>4</v>
      </c>
      <c r="X10" s="2">
        <v>3</v>
      </c>
      <c r="Y10" s="2">
        <v>4</v>
      </c>
      <c r="Z10" s="2">
        <v>5</v>
      </c>
      <c r="AA10" s="2">
        <v>4</v>
      </c>
      <c r="AB10" s="2">
        <v>2</v>
      </c>
      <c r="AC10" s="2">
        <v>5</v>
      </c>
      <c r="AD10" s="2">
        <v>2</v>
      </c>
      <c r="AE10" s="48"/>
    </row>
    <row r="11" spans="1:31" x14ac:dyDescent="0.25">
      <c r="A11" s="37" t="s">
        <v>4</v>
      </c>
      <c r="B11" s="5">
        <v>7</v>
      </c>
      <c r="C11" s="9">
        <v>25</v>
      </c>
      <c r="D11" s="9" t="s">
        <v>1</v>
      </c>
      <c r="E11" s="9" t="s">
        <v>14</v>
      </c>
      <c r="F11" s="9" t="s">
        <v>14</v>
      </c>
      <c r="G11" s="9" t="s">
        <v>14</v>
      </c>
      <c r="H11" s="9">
        <v>4</v>
      </c>
      <c r="I11" s="5" t="s">
        <v>19</v>
      </c>
      <c r="J11" s="9" t="s">
        <v>7</v>
      </c>
      <c r="K11" s="9">
        <v>3</v>
      </c>
      <c r="L11" s="9">
        <v>4</v>
      </c>
      <c r="M11" s="9">
        <v>3</v>
      </c>
      <c r="N11" s="9">
        <v>2</v>
      </c>
      <c r="O11" s="9">
        <v>2</v>
      </c>
      <c r="P11" s="9">
        <v>4</v>
      </c>
      <c r="Q11" s="9">
        <v>4</v>
      </c>
      <c r="R11" s="9">
        <v>5</v>
      </c>
      <c r="S11" s="9">
        <v>2</v>
      </c>
      <c r="T11" s="47">
        <v>0.1111111111111111</v>
      </c>
      <c r="U11" s="8" t="s">
        <v>9</v>
      </c>
      <c r="V11" s="9">
        <v>5</v>
      </c>
      <c r="W11" s="9">
        <v>5</v>
      </c>
      <c r="X11" s="9">
        <v>5</v>
      </c>
      <c r="Y11" s="9">
        <v>5</v>
      </c>
      <c r="Z11" s="9">
        <v>5</v>
      </c>
      <c r="AA11" s="9">
        <v>5</v>
      </c>
      <c r="AB11" s="9">
        <v>1</v>
      </c>
      <c r="AC11" s="9">
        <v>5</v>
      </c>
      <c r="AD11" s="9">
        <v>2</v>
      </c>
      <c r="AE11" s="47">
        <v>1.8749999999999999E-2</v>
      </c>
    </row>
    <row r="12" spans="1:31" x14ac:dyDescent="0.25">
      <c r="A12" s="38"/>
      <c r="B12" s="5">
        <v>8</v>
      </c>
      <c r="C12" s="9">
        <v>25</v>
      </c>
      <c r="D12" s="9" t="s">
        <v>1</v>
      </c>
      <c r="E12" s="9" t="s">
        <v>14</v>
      </c>
      <c r="F12" s="9" t="s">
        <v>5</v>
      </c>
      <c r="G12" s="9" t="s">
        <v>14</v>
      </c>
      <c r="H12" s="9">
        <v>4</v>
      </c>
      <c r="I12" s="5" t="s">
        <v>19</v>
      </c>
      <c r="J12" s="9" t="s">
        <v>8</v>
      </c>
      <c r="K12" s="9">
        <v>5</v>
      </c>
      <c r="L12" s="9">
        <v>5</v>
      </c>
      <c r="M12" s="9">
        <v>3</v>
      </c>
      <c r="N12" s="9">
        <v>4</v>
      </c>
      <c r="O12" s="9">
        <v>3</v>
      </c>
      <c r="P12" s="9">
        <v>4</v>
      </c>
      <c r="Q12" s="9">
        <v>4</v>
      </c>
      <c r="R12" s="9">
        <v>4</v>
      </c>
      <c r="S12" s="9">
        <v>2</v>
      </c>
      <c r="T12" s="46"/>
      <c r="U12" s="8" t="s">
        <v>12</v>
      </c>
      <c r="V12" s="9">
        <v>4</v>
      </c>
      <c r="W12" s="9">
        <v>5</v>
      </c>
      <c r="X12" s="9">
        <v>5</v>
      </c>
      <c r="Y12" s="9">
        <v>5</v>
      </c>
      <c r="Z12" s="9">
        <v>5</v>
      </c>
      <c r="AA12" s="9">
        <v>5</v>
      </c>
      <c r="AB12" s="9">
        <v>2</v>
      </c>
      <c r="AC12" s="9">
        <v>5</v>
      </c>
      <c r="AD12" s="9">
        <v>2</v>
      </c>
      <c r="AE12" s="46"/>
    </row>
    <row r="13" spans="1:31" x14ac:dyDescent="0.25">
      <c r="A13" s="38"/>
      <c r="B13" s="5"/>
      <c r="I13" s="5"/>
      <c r="T13" s="5"/>
      <c r="AE13" s="5"/>
    </row>
    <row r="14" spans="1:31" x14ac:dyDescent="0.25">
      <c r="A14" s="38"/>
      <c r="B14" s="5">
        <v>9</v>
      </c>
      <c r="C14" s="9">
        <v>19</v>
      </c>
      <c r="D14" s="9" t="s">
        <v>15</v>
      </c>
      <c r="E14" s="9" t="s">
        <v>20</v>
      </c>
      <c r="F14" s="9" t="s">
        <v>20</v>
      </c>
      <c r="G14" s="9" t="s">
        <v>20</v>
      </c>
      <c r="H14" s="9">
        <v>4</v>
      </c>
      <c r="I14" s="5" t="s">
        <v>6</v>
      </c>
      <c r="J14" s="8" t="s">
        <v>7</v>
      </c>
      <c r="K14" s="9">
        <v>4</v>
      </c>
      <c r="L14" s="9">
        <v>4</v>
      </c>
      <c r="M14" s="9">
        <v>4</v>
      </c>
      <c r="N14" s="9">
        <v>5</v>
      </c>
      <c r="O14" s="9">
        <v>4</v>
      </c>
      <c r="P14" s="9">
        <v>4</v>
      </c>
      <c r="Q14" s="9">
        <v>3</v>
      </c>
      <c r="R14" s="9">
        <v>4</v>
      </c>
      <c r="S14" s="9">
        <v>1</v>
      </c>
      <c r="T14" s="45">
        <v>6.0416666666666667E-2</v>
      </c>
      <c r="U14" s="10" t="s">
        <v>9</v>
      </c>
      <c r="V14" s="9">
        <v>5</v>
      </c>
      <c r="W14" s="9">
        <v>5</v>
      </c>
      <c r="X14" s="9">
        <v>5</v>
      </c>
      <c r="Y14" s="9">
        <v>4</v>
      </c>
      <c r="Z14" s="9">
        <v>5</v>
      </c>
      <c r="AA14" s="9">
        <v>5</v>
      </c>
      <c r="AB14" s="9">
        <v>1</v>
      </c>
      <c r="AC14" s="9">
        <v>5</v>
      </c>
      <c r="AD14" s="9">
        <v>1</v>
      </c>
      <c r="AE14" s="45">
        <v>2.361111111111111E-2</v>
      </c>
    </row>
    <row r="15" spans="1:31" x14ac:dyDescent="0.25">
      <c r="A15" s="38"/>
      <c r="B15" s="5">
        <v>10</v>
      </c>
      <c r="C15" s="9">
        <v>28</v>
      </c>
      <c r="D15" s="9" t="s">
        <v>15</v>
      </c>
      <c r="E15" s="9" t="s">
        <v>14</v>
      </c>
      <c r="F15" s="9" t="s">
        <v>5</v>
      </c>
      <c r="G15" s="9" t="s">
        <v>14</v>
      </c>
      <c r="H15" s="9">
        <v>5</v>
      </c>
      <c r="I15" s="9" t="s">
        <v>6</v>
      </c>
      <c r="J15" s="10" t="s">
        <v>8</v>
      </c>
      <c r="K15" s="9">
        <v>4</v>
      </c>
      <c r="L15" s="9">
        <v>3</v>
      </c>
      <c r="M15" s="9">
        <v>2</v>
      </c>
      <c r="N15" s="9">
        <v>5</v>
      </c>
      <c r="O15" s="9">
        <v>4</v>
      </c>
      <c r="P15" s="9">
        <v>5</v>
      </c>
      <c r="Q15" s="9">
        <v>4</v>
      </c>
      <c r="R15" s="9">
        <v>4</v>
      </c>
      <c r="S15" s="9">
        <v>1</v>
      </c>
      <c r="T15" s="46"/>
      <c r="U15" s="8" t="s">
        <v>12</v>
      </c>
      <c r="V15" s="9">
        <v>5</v>
      </c>
      <c r="W15" s="9">
        <v>4</v>
      </c>
      <c r="X15" s="9">
        <v>5</v>
      </c>
      <c r="Y15" s="9">
        <v>5</v>
      </c>
      <c r="Z15" s="9">
        <v>5</v>
      </c>
      <c r="AA15" s="9">
        <v>5</v>
      </c>
      <c r="AB15" s="9">
        <v>1</v>
      </c>
      <c r="AC15" s="9">
        <v>5</v>
      </c>
      <c r="AD15" s="9">
        <v>1</v>
      </c>
      <c r="AE15" s="46"/>
    </row>
    <row r="16" spans="1:31" x14ac:dyDescent="0.25">
      <c r="A16" s="38"/>
      <c r="B16" s="5"/>
      <c r="C16" s="3"/>
      <c r="D16" s="3"/>
      <c r="E16" s="3"/>
      <c r="F16" s="3"/>
      <c r="G16" s="3"/>
      <c r="H16" s="3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5"/>
      <c r="U16" s="8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1" x14ac:dyDescent="0.25">
      <c r="A17" s="38"/>
      <c r="B17" s="5">
        <v>11</v>
      </c>
      <c r="C17" s="9">
        <v>21</v>
      </c>
      <c r="D17" s="9" t="s">
        <v>1</v>
      </c>
      <c r="E17" s="9" t="s">
        <v>14</v>
      </c>
      <c r="F17" s="9" t="s">
        <v>5</v>
      </c>
      <c r="G17" s="9" t="s">
        <v>14</v>
      </c>
      <c r="H17" s="9">
        <v>4</v>
      </c>
      <c r="I17" s="5" t="s">
        <v>6</v>
      </c>
      <c r="J17" s="9" t="s">
        <v>7</v>
      </c>
      <c r="K17" s="9">
        <v>4</v>
      </c>
      <c r="L17" s="9">
        <v>2</v>
      </c>
      <c r="M17" s="9">
        <v>2</v>
      </c>
      <c r="N17" s="9">
        <v>1</v>
      </c>
      <c r="O17" s="9">
        <v>1</v>
      </c>
      <c r="P17" s="9">
        <v>4</v>
      </c>
      <c r="Q17" s="9">
        <v>2</v>
      </c>
      <c r="R17" s="9">
        <v>2</v>
      </c>
      <c r="S17" s="9">
        <v>4</v>
      </c>
      <c r="T17" s="45">
        <v>0.10694444444444444</v>
      </c>
      <c r="U17" s="8" t="s">
        <v>9</v>
      </c>
      <c r="V17" s="9">
        <v>5</v>
      </c>
      <c r="W17" s="9">
        <v>5</v>
      </c>
      <c r="X17" s="9">
        <v>5</v>
      </c>
      <c r="Y17" s="9">
        <v>5</v>
      </c>
      <c r="Z17" s="9">
        <v>1</v>
      </c>
      <c r="AA17" s="9">
        <v>5</v>
      </c>
      <c r="AB17" s="9">
        <v>2</v>
      </c>
      <c r="AC17" s="9">
        <v>5</v>
      </c>
      <c r="AD17" s="9">
        <v>1</v>
      </c>
      <c r="AE17" s="45">
        <v>2.4999999999999998E-2</v>
      </c>
    </row>
    <row r="18" spans="1:31" x14ac:dyDescent="0.25">
      <c r="A18" s="38"/>
      <c r="B18" s="5">
        <v>12</v>
      </c>
      <c r="C18" s="9">
        <v>21</v>
      </c>
      <c r="D18" s="9" t="s">
        <v>1</v>
      </c>
      <c r="E18" s="9" t="s">
        <v>14</v>
      </c>
      <c r="F18" s="9" t="s">
        <v>14</v>
      </c>
      <c r="G18" s="9" t="s">
        <v>14</v>
      </c>
      <c r="H18" s="9">
        <v>4</v>
      </c>
      <c r="I18" s="5" t="s">
        <v>19</v>
      </c>
      <c r="J18" s="9" t="s">
        <v>8</v>
      </c>
      <c r="K18" s="9">
        <v>3</v>
      </c>
      <c r="L18" s="9">
        <v>2</v>
      </c>
      <c r="M18" s="9">
        <v>2</v>
      </c>
      <c r="N18" s="9">
        <v>3</v>
      </c>
      <c r="O18" s="9">
        <v>1</v>
      </c>
      <c r="P18" s="9">
        <v>3</v>
      </c>
      <c r="Q18" s="9">
        <v>4</v>
      </c>
      <c r="R18" s="9">
        <v>4</v>
      </c>
      <c r="S18" s="9">
        <v>2</v>
      </c>
      <c r="T18" s="46"/>
      <c r="U18" s="8" t="s">
        <v>12</v>
      </c>
      <c r="V18" s="9">
        <v>5</v>
      </c>
      <c r="W18" s="9">
        <v>4</v>
      </c>
      <c r="X18" s="9">
        <v>5</v>
      </c>
      <c r="Y18" s="9">
        <v>5</v>
      </c>
      <c r="Z18" s="9">
        <v>2</v>
      </c>
      <c r="AA18" s="9">
        <v>5</v>
      </c>
      <c r="AB18" s="9">
        <v>1</v>
      </c>
      <c r="AC18" s="9">
        <v>5</v>
      </c>
      <c r="AD18" s="9">
        <v>1</v>
      </c>
      <c r="AE18" s="46"/>
    </row>
    <row r="19" spans="1:31" x14ac:dyDescent="0.25">
      <c r="K19" s="1"/>
    </row>
    <row r="25" spans="1:31" x14ac:dyDescent="0.25">
      <c r="U25" s="1"/>
    </row>
  </sheetData>
  <sheetProtection sheet="1" objects="1" scenarios="1"/>
  <mergeCells count="17">
    <mergeCell ref="AE17:AE18"/>
    <mergeCell ref="AE14:AE15"/>
    <mergeCell ref="AE11:AE12"/>
    <mergeCell ref="AE9:AE10"/>
    <mergeCell ref="C1:I1"/>
    <mergeCell ref="A3:A10"/>
    <mergeCell ref="A11:A18"/>
    <mergeCell ref="J1:T1"/>
    <mergeCell ref="U1:AE1"/>
    <mergeCell ref="T14:T15"/>
    <mergeCell ref="T17:T18"/>
    <mergeCell ref="T11:T12"/>
    <mergeCell ref="T9:T10"/>
    <mergeCell ref="T6:T7"/>
    <mergeCell ref="T3:T4"/>
    <mergeCell ref="AE3:AE4"/>
    <mergeCell ref="AE6:AE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Aaron-Spectre</dc:creator>
  <cp:lastModifiedBy>Aaron-Spectre</cp:lastModifiedBy>
  <dcterms:created xsi:type="dcterms:W3CDTF">2019-02-01T15:00:15Z</dcterms:created>
  <dcterms:modified xsi:type="dcterms:W3CDTF">2019-02-03T14:29:58Z</dcterms:modified>
</cp:coreProperties>
</file>