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40" windowHeight="13220" tabRatio="321"/>
  </bookViews>
  <sheets>
    <sheet name="Data" sheetId="1" r:id="rId1"/>
    <sheet name="for QCalcTest.Units.Tests.testN" sheetId="2" r:id="rId2"/>
  </sheets>
  <calcPr calcId="144525"/>
</workbook>
</file>

<file path=xl/sharedStrings.xml><?xml version="1.0" encoding="utf-8"?>
<sst xmlns="http://schemas.openxmlformats.org/spreadsheetml/2006/main" count="1070">
  <si>
    <t>Data from [NIST2010]</t>
  </si>
  <si>
    <t>Model test</t>
  </si>
  <si>
    <t>Quantity</t>
  </si>
  <si>
    <t>Number</t>
  </si>
  <si>
    <t>Uncertainty</t>
  </si>
  <si>
    <t>Unit</t>
  </si>
  <si>
    <t>Expression</t>
  </si>
  <si>
    <t>Comment</t>
  </si>
  <si>
    <t>Include?</t>
  </si>
  <si>
    <t>{220} lattice spacing of silicon</t>
  </si>
  <si>
    <t>192.0155714E-12</t>
  </si>
  <si>
    <t>0.0000032E-12</t>
  </si>
  <si>
    <t>m</t>
  </si>
  <si>
    <t>alpha particle mass</t>
  </si>
  <si>
    <t>6.64465675E-27</t>
  </si>
  <si>
    <t>0.00000029E-27</t>
  </si>
  <si>
    <t>kg</t>
  </si>
  <si>
    <t>alpha particle mass energy equivalent</t>
  </si>
  <si>
    <t>5.97191967E-10</t>
  </si>
  <si>
    <t>0.00000026E-10</t>
  </si>
  <si>
    <t>J</t>
  </si>
  <si>
    <t>alpha particle mass energy equivalent in MeV</t>
  </si>
  <si>
    <t>3727.379240</t>
  </si>
  <si>
    <t>0.000082</t>
  </si>
  <si>
    <t>Prefixes.M*eV</t>
  </si>
  <si>
    <t>alpha particle mass in u</t>
  </si>
  <si>
    <t>4.001506179125</t>
  </si>
  <si>
    <t>0.000000000062</t>
  </si>
  <si>
    <t>u</t>
  </si>
  <si>
    <t>alpha particle molar mass</t>
  </si>
  <si>
    <t>4.001506179125E-3</t>
  </si>
  <si>
    <t>0.000000000062E-3</t>
  </si>
  <si>
    <t>kg*mol^(-1)</t>
  </si>
  <si>
    <t>alpha particle-electron mass ratio</t>
  </si>
  <si>
    <t>7294.2995361</t>
  </si>
  <si>
    <t>0.0000029</t>
  </si>
  <si>
    <t>alpha particle-proton mass ratio</t>
  </si>
  <si>
    <t>3.97259968933</t>
  </si>
  <si>
    <t>0.00000000036</t>
  </si>
  <si>
    <t>Angstrom star</t>
  </si>
  <si>
    <t>1.00001495E-10</t>
  </si>
  <si>
    <t>0.00000090E-10</t>
  </si>
  <si>
    <t>atomic mass constant</t>
  </si>
  <si>
    <t>1.660538921E-27</t>
  </si>
  <si>
    <t>0.000000073E-27</t>
  </si>
  <si>
    <t>atomic mass constant energy equivalent</t>
  </si>
  <si>
    <t>1.492417954E-10</t>
  </si>
  <si>
    <t>0.000000066E-10</t>
  </si>
  <si>
    <t>u*c^2</t>
  </si>
  <si>
    <t>atomic mass constant energy equivalent in MeV</t>
  </si>
  <si>
    <t>931.494061</t>
  </si>
  <si>
    <t>0.000021</t>
  </si>
  <si>
    <t>atomic mass unit-electron volt relationship</t>
  </si>
  <si>
    <t>931.494061E6</t>
  </si>
  <si>
    <t>0.000021E6</t>
  </si>
  <si>
    <t>eV</t>
  </si>
  <si>
    <t>atomic mass unit-hartree relationship</t>
  </si>
  <si>
    <t>3.4231776845E7</t>
  </si>
  <si>
    <t>0.0000000024E7</t>
  </si>
  <si>
    <t>Ha</t>
  </si>
  <si>
    <t>atomic mass unit-hertz relationship</t>
  </si>
  <si>
    <t>2.2523427168E23</t>
  </si>
  <si>
    <t>0.0000000016E23</t>
  </si>
  <si>
    <t>Hz</t>
  </si>
  <si>
    <t>u*c^2/h</t>
  </si>
  <si>
    <t>atomic mass unit-inverse meter relationship</t>
  </si>
  <si>
    <t>7.5130066042E14</t>
  </si>
  <si>
    <t>0.0000000053E14</t>
  </si>
  <si>
    <t>m^(-1)</t>
  </si>
  <si>
    <t>u*c/(h*cyc)</t>
  </si>
  <si>
    <t>atomic mass unit-joule relationship</t>
  </si>
  <si>
    <t>atomic mass unit-kelvin relationship</t>
  </si>
  <si>
    <t>1.08095408E13</t>
  </si>
  <si>
    <t>0.00000098E13</t>
  </si>
  <si>
    <t>K</t>
  </si>
  <si>
    <t>u*c^2/k_B</t>
  </si>
  <si>
    <t>atomic mass unit-kilogram relationship</t>
  </si>
  <si>
    <t>atomic unit of 1st hyperpolarizability</t>
  </si>
  <si>
    <t>3.206361449E-53</t>
  </si>
  <si>
    <t>0.000000071E-53</t>
  </si>
  <si>
    <t>C^3*m^3*J^(-2)</t>
  </si>
  <si>
    <t>atomic unit of 2nd hyperpolarizability</t>
  </si>
  <si>
    <t>6.23538054E-65</t>
  </si>
  <si>
    <t>0.00000028E-65</t>
  </si>
  <si>
    <t>C^4*m^4*J^(-3)</t>
  </si>
  <si>
    <t>atomic unit of action</t>
  </si>
  <si>
    <t>1.054571726E-34</t>
  </si>
  <si>
    <t>0.000000047E-34</t>
  </si>
  <si>
    <t>J*s</t>
  </si>
  <si>
    <t>M_e*a_0^2/t_H</t>
  </si>
  <si>
    <t>atomic unit of charge</t>
  </si>
  <si>
    <t>1.602176565E-19</t>
  </si>
  <si>
    <t>0.000000035E-19</t>
  </si>
  <si>
    <t>C</t>
  </si>
  <si>
    <t>e</t>
  </si>
  <si>
    <t>atomic unit of charge density</t>
  </si>
  <si>
    <t>1.081202338E12</t>
  </si>
  <si>
    <t>0.000000024E12</t>
  </si>
  <si>
    <t>C*m^(-3)</t>
  </si>
  <si>
    <t>e/a_0^3</t>
  </si>
  <si>
    <t>atomic unit of current</t>
  </si>
  <si>
    <t>6.62361795E-3</t>
  </si>
  <si>
    <t>0.00000015E-3</t>
  </si>
  <si>
    <t>A</t>
  </si>
  <si>
    <t>e/t_H</t>
  </si>
  <si>
    <t>atomic unit of electric dipole mom.</t>
  </si>
  <si>
    <t>8.47835326E-30</t>
  </si>
  <si>
    <t>0.00000019E-30</t>
  </si>
  <si>
    <t>C*m</t>
  </si>
  <si>
    <t>e*a_0</t>
  </si>
  <si>
    <t>atomic unit of electric field</t>
  </si>
  <si>
    <t>5.14220652E11</t>
  </si>
  <si>
    <t>0.00000011E11</t>
  </si>
  <si>
    <t>V*m^(-1)</t>
  </si>
  <si>
    <t>M_e*a_0/(t_H^2*e)</t>
  </si>
  <si>
    <t>atomic unit of electric field gradient</t>
  </si>
  <si>
    <t>9.71736200E21</t>
  </si>
  <si>
    <t>0.00000021E21</t>
  </si>
  <si>
    <t>V*m^(-2)</t>
  </si>
  <si>
    <t>M_e/(t_H^2*e)</t>
  </si>
  <si>
    <t>atomic unit of electric polarizability</t>
  </si>
  <si>
    <t>1.6487772754E-41</t>
  </si>
  <si>
    <t>0.0000000016E-41</t>
  </si>
  <si>
    <t>C^2*m^2*J^(-1)</t>
  </si>
  <si>
    <t>e^2*t_H^2/M_e</t>
  </si>
  <si>
    <t>atomic unit of electric potential</t>
  </si>
  <si>
    <t>27.21138505</t>
  </si>
  <si>
    <t>0.00000060</t>
  </si>
  <si>
    <t>V</t>
  </si>
  <si>
    <t>M_e*a_0^2/(t_H^2*e)</t>
  </si>
  <si>
    <t>atomic unit of electric quadrupole mom.</t>
  </si>
  <si>
    <t>4.486551331E-40</t>
  </si>
  <si>
    <t>0.000000099E-40</t>
  </si>
  <si>
    <t>C*m^2</t>
  </si>
  <si>
    <t>e*a_0^2</t>
  </si>
  <si>
    <t>atomic unit of energy</t>
  </si>
  <si>
    <t>4.35974434E-18</t>
  </si>
  <si>
    <t>0.00000019E-18</t>
  </si>
  <si>
    <t>M_e*(a_0/t_H)^2</t>
  </si>
  <si>
    <t>atomic unit of force</t>
  </si>
  <si>
    <t>8.23872278E-8</t>
  </si>
  <si>
    <t>0.00000036E-8</t>
  </si>
  <si>
    <t>N</t>
  </si>
  <si>
    <t>M_e*a_0/t_H^2</t>
  </si>
  <si>
    <t>atomic unit of length</t>
  </si>
  <si>
    <t>0.52917721092E-10</t>
  </si>
  <si>
    <t>0.00000000017E-10</t>
  </si>
  <si>
    <t>a_0</t>
  </si>
  <si>
    <t>atomic unit of mag. dipole mom.</t>
  </si>
  <si>
    <t>1.854801936E-23</t>
  </si>
  <si>
    <t>0.000000041E-23</t>
  </si>
  <si>
    <t>J*T^(-1)</t>
  </si>
  <si>
    <t>e*a_0^2*cyc/t_H</t>
  </si>
  <si>
    <t>atomic unit of mag. flux density</t>
  </si>
  <si>
    <t>2.350517464E5</t>
  </si>
  <si>
    <t>0.000000052E5</t>
  </si>
  <si>
    <t>T</t>
  </si>
  <si>
    <t>M_e/(cyc*e*t_H)</t>
  </si>
  <si>
    <t>atomic unit of magnetizability</t>
  </si>
  <si>
    <t>7.891036607E-29</t>
  </si>
  <si>
    <t>0.000000013E-29</t>
  </si>
  <si>
    <t>J*T^(-2)</t>
  </si>
  <si>
    <t>(cyc*a_0*e)^2/M_e</t>
  </si>
  <si>
    <t>atomic unit of mass</t>
  </si>
  <si>
    <t>9.10938291E-31</t>
  </si>
  <si>
    <t>0.00000040E-31</t>
  </si>
  <si>
    <t>M_e</t>
  </si>
  <si>
    <t>atomic unit of mom.um</t>
  </si>
  <si>
    <t>1.992851740E-24</t>
  </si>
  <si>
    <t>0.000000088E-24</t>
  </si>
  <si>
    <t>kg*m*s^(-1)</t>
  </si>
  <si>
    <t>M_e*a_0/t_H</t>
  </si>
  <si>
    <t>atomic unit of permittivity</t>
  </si>
  <si>
    <t>1.112650056E-10</t>
  </si>
  <si>
    <t>(exact)</t>
  </si>
  <si>
    <t>F*m^(-1)</t>
  </si>
  <si>
    <t>e^2*t_H^2/(M_e*a_0^3)</t>
  </si>
  <si>
    <t>atomic unit of time</t>
  </si>
  <si>
    <t>2.418884326502E-17</t>
  </si>
  <si>
    <t>0.000000000012E-17</t>
  </si>
  <si>
    <t>s</t>
  </si>
  <si>
    <t>t_H</t>
  </si>
  <si>
    <t>atomic unit of velocity</t>
  </si>
  <si>
    <t>2.18769126379E6</t>
  </si>
  <si>
    <t>0.00000000071E6</t>
  </si>
  <si>
    <t>m*s^(-1)</t>
  </si>
  <si>
    <t>a_0/t_H</t>
  </si>
  <si>
    <t>Avogadro constant</t>
  </si>
  <si>
    <t>6.02214129E23</t>
  </si>
  <si>
    <t>0.00000027E23</t>
  </si>
  <si>
    <t>/mol</t>
  </si>
  <si>
    <t>N_A</t>
  </si>
  <si>
    <t>Bohr magneton</t>
  </si>
  <si>
    <t>927.400968E-26</t>
  </si>
  <si>
    <t>0.000020E-26</t>
  </si>
  <si>
    <t>mu_B</t>
  </si>
  <si>
    <t>Bohr magneton in eV/T</t>
  </si>
  <si>
    <t>5.7883818066E-5</t>
  </si>
  <si>
    <t>0.0000000038E-5</t>
  </si>
  <si>
    <t>eV*T^(-1)</t>
  </si>
  <si>
    <t>Bohr magneton in Hz/T</t>
  </si>
  <si>
    <t>13.99624555E9</t>
  </si>
  <si>
    <t>0.00000031E9</t>
  </si>
  <si>
    <t>Hz*T^(-1)</t>
  </si>
  <si>
    <t>mu_B/h</t>
  </si>
  <si>
    <t>Bohr magneton in inverse meters per tesla</t>
  </si>
  <si>
    <t>46.6864498</t>
  </si>
  <si>
    <t>0.0000010</t>
  </si>
  <si>
    <t>m^(-1)*T^(-1)</t>
  </si>
  <si>
    <t>mu_B/(h*cyc*c)</t>
  </si>
  <si>
    <t>Bohr magneton in K/T</t>
  </si>
  <si>
    <t>0.67171388</t>
  </si>
  <si>
    <t>0.00000061</t>
  </si>
  <si>
    <t>K*T^(-1)</t>
  </si>
  <si>
    <t>mu_B/k_B</t>
  </si>
  <si>
    <t>Bohr radius</t>
  </si>
  <si>
    <t>Boltzmann constant</t>
  </si>
  <si>
    <t>1.3806488E-23</t>
  </si>
  <si>
    <t>0.0000013E-23</t>
  </si>
  <si>
    <t>J/K</t>
  </si>
  <si>
    <t>k_B</t>
  </si>
  <si>
    <t>Boltzmann constant in eV/K</t>
  </si>
  <si>
    <t>8.6173324E-5</t>
  </si>
  <si>
    <t>0.0000078E-5</t>
  </si>
  <si>
    <t>eV/K</t>
  </si>
  <si>
    <t>Boltzmann constant in Hz/K</t>
  </si>
  <si>
    <t>2.0836618E10</t>
  </si>
  <si>
    <t>0.0000019E10</t>
  </si>
  <si>
    <t>Hz/K</t>
  </si>
  <si>
    <t>k_B/h</t>
  </si>
  <si>
    <t>Boltzmann constant in inverse meters per kelvin</t>
  </si>
  <si>
    <t>69.503476</t>
  </si>
  <si>
    <t>0.000063</t>
  </si>
  <si>
    <t>/(m*K)</t>
  </si>
  <si>
    <t>k_B/(h*cyc*c)</t>
  </si>
  <si>
    <t>characteristic impedance of vacuum</t>
  </si>
  <si>
    <t>376.730313461</t>
  </si>
  <si>
    <t>ohm</t>
  </si>
  <si>
    <t>Z_0*cyc</t>
  </si>
  <si>
    <t>classical electron radius</t>
  </si>
  <si>
    <t>2.8179403267E-15</t>
  </si>
  <si>
    <t>0.0000000027E-15</t>
  </si>
  <si>
    <t>r_e*e</t>
  </si>
  <si>
    <t>Compton wavelength</t>
  </si>
  <si>
    <t>2.4263102389E-12</t>
  </si>
  <si>
    <t>0.0000000016E-12</t>
  </si>
  <si>
    <t>lambda_e*cyc</t>
  </si>
  <si>
    <t>Compton wavelength over 2 pi</t>
  </si>
  <si>
    <t>386.15926800E-15</t>
  </si>
  <si>
    <t>0.00000025E-15</t>
  </si>
  <si>
    <t>lambda_e*rad</t>
  </si>
  <si>
    <t>conductance quantum</t>
  </si>
  <si>
    <t>7.7480917346E-5</t>
  </si>
  <si>
    <t>0.0000000025E-5</t>
  </si>
  <si>
    <t>S</t>
  </si>
  <si>
    <t>G_0/cyc</t>
  </si>
  <si>
    <t>conventional value of Josephson constant</t>
  </si>
  <si>
    <t>483597.9E9</t>
  </si>
  <si>
    <t>Hz/V</t>
  </si>
  <si>
    <t>k_J</t>
  </si>
  <si>
    <t>conventional value of von Klitzing constant</t>
  </si>
  <si>
    <t>25812.807</t>
  </si>
  <si>
    <t>R_K*cyc</t>
  </si>
  <si>
    <t>Cu x unit</t>
  </si>
  <si>
    <t>1.00207697E-13</t>
  </si>
  <si>
    <t>0.00000028E-13</t>
  </si>
  <si>
    <t>deuteron g factor</t>
  </si>
  <si>
    <t>0.8574382308</t>
  </si>
  <si>
    <t>0.0000000072</t>
  </si>
  <si>
    <t>deuteron mag. mom.</t>
  </si>
  <si>
    <t>0.433073489E-26</t>
  </si>
  <si>
    <t>0.000000010E-26</t>
  </si>
  <si>
    <t>deuteron mag. mom. to Bohr magneton ratio</t>
  </si>
  <si>
    <t>0.4669754556E-3</t>
  </si>
  <si>
    <t>0.0000000039E-3</t>
  </si>
  <si>
    <t>deuteron mag. mom. to nuclear magneton ratio</t>
  </si>
  <si>
    <t>deuteron mass</t>
  </si>
  <si>
    <t>3.34358348E-27</t>
  </si>
  <si>
    <t>0.00000015E-27</t>
  </si>
  <si>
    <t>deuteron mass energy equivalent</t>
  </si>
  <si>
    <t>3.00506297E-10</t>
  </si>
  <si>
    <t>0.00000013E-10</t>
  </si>
  <si>
    <t>deuteron mass energy equivalent in MeV</t>
  </si>
  <si>
    <t>1875.612859</t>
  </si>
  <si>
    <t>0.000041</t>
  </si>
  <si>
    <t>deuteron mass in u</t>
  </si>
  <si>
    <t>2.013553212712</t>
  </si>
  <si>
    <t>0.000000000077</t>
  </si>
  <si>
    <t>deuteron molar mass</t>
  </si>
  <si>
    <t>2.013553212712E-3</t>
  </si>
  <si>
    <t>0.000000000077E-3</t>
  </si>
  <si>
    <t>deuteron rms charge radius</t>
  </si>
  <si>
    <t>deuteron-electron mag. mom. ratio</t>
  </si>
  <si>
    <t>-4.664345537E-4</t>
  </si>
  <si>
    <t>0.000000039E-4</t>
  </si>
  <si>
    <t>deuteron-electron mass ratio</t>
  </si>
  <si>
    <t>3670.4829652</t>
  </si>
  <si>
    <t>0.0000015</t>
  </si>
  <si>
    <t>deuteron-neutron mag. mom. ratio</t>
  </si>
  <si>
    <t>-0.44820652</t>
  </si>
  <si>
    <t>0.00000011</t>
  </si>
  <si>
    <t>deuteron-proton mag. mom. ratio</t>
  </si>
  <si>
    <t>0.3070122070</t>
  </si>
  <si>
    <t>0.0000000024</t>
  </si>
  <si>
    <t>deuteron-proton mass ratio</t>
  </si>
  <si>
    <t>1.99900750097</t>
  </si>
  <si>
    <t>0.00000000018</t>
  </si>
  <si>
    <t>electric constant</t>
  </si>
  <si>
    <t>8.854187817E-12</t>
  </si>
  <si>
    <t>F/m</t>
  </si>
  <si>
    <t>epsilon_0</t>
  </si>
  <si>
    <t>electron charge to mass quotient</t>
  </si>
  <si>
    <t>-1.758820088E11</t>
  </si>
  <si>
    <t>0.000000039E11</t>
  </si>
  <si>
    <t>C*kg^(-1)</t>
  </si>
  <si>
    <t>electron g factor</t>
  </si>
  <si>
    <t>-2.00231930436153</t>
  </si>
  <si>
    <t>0.00000000000053</t>
  </si>
  <si>
    <t>electron gyromag. ratio</t>
  </si>
  <si>
    <t>1.760859708E11</t>
  </si>
  <si>
    <t>s^(-1)*T^(-1)</t>
  </si>
  <si>
    <t>electron gyromag. ratio over 2 pi</t>
  </si>
  <si>
    <t>28024.95266</t>
  </si>
  <si>
    <t>0.00062</t>
  </si>
  <si>
    <t>MHz*T^(-1)</t>
  </si>
  <si>
    <t>electron mag. mom.</t>
  </si>
  <si>
    <t>-928.476430E-26</t>
  </si>
  <si>
    <t>0.000021E-26</t>
  </si>
  <si>
    <t>electron mag. mom. anomaly</t>
  </si>
  <si>
    <t>1.15965218076E-3</t>
  </si>
  <si>
    <t>0.00000000027E-3</t>
  </si>
  <si>
    <t>electron mag. mom. to Bohr magneton ratio</t>
  </si>
  <si>
    <t>-1.00115965218076</t>
  </si>
  <si>
    <t>0.00000000000027</t>
  </si>
  <si>
    <t>electron mag. mom. to nuclear magneton ratio</t>
  </si>
  <si>
    <t>-1838.28197090</t>
  </si>
  <si>
    <t>0.00000075</t>
  </si>
  <si>
    <t>electron mass</t>
  </si>
  <si>
    <t>electron mass energy equivalent</t>
  </si>
  <si>
    <t>8.18710506E-14</t>
  </si>
  <si>
    <t>0.00000036E-14</t>
  </si>
  <si>
    <t>M_e*c^2</t>
  </si>
  <si>
    <t>electron mass energy equivalent in MeV</t>
  </si>
  <si>
    <t>0.510998928</t>
  </si>
  <si>
    <t>0.000000011</t>
  </si>
  <si>
    <t>electron mass in u</t>
  </si>
  <si>
    <t>5.4857990946E-4</t>
  </si>
  <si>
    <t>0.0000000022E-4</t>
  </si>
  <si>
    <t>electron molar mass</t>
  </si>
  <si>
    <t>5.4857990946E-7</t>
  </si>
  <si>
    <t>0.0000000022E-7</t>
  </si>
  <si>
    <t>m_e</t>
  </si>
  <si>
    <t>electron to alpha particle mass ratio</t>
  </si>
  <si>
    <t>1.37093355578E-4</t>
  </si>
  <si>
    <t>0.00000000055E-4</t>
  </si>
  <si>
    <t>electron to shielded helion mag. mom. ratio</t>
  </si>
  <si>
    <t>864.058257</t>
  </si>
  <si>
    <t>0.000010</t>
  </si>
  <si>
    <t>electron to shielded proton mag. mom. ratio</t>
  </si>
  <si>
    <t>-658.2275971</t>
  </si>
  <si>
    <t>0.0000072</t>
  </si>
  <si>
    <t>electron volt</t>
  </si>
  <si>
    <t>electron volt-atomic mass unit relationship</t>
  </si>
  <si>
    <t>1.073544150E-9</t>
  </si>
  <si>
    <t>0.000000024E-9</t>
  </si>
  <si>
    <t>electron volt-hartree relationship</t>
  </si>
  <si>
    <t>3.674932379E-2</t>
  </si>
  <si>
    <t>0.000000081E-2</t>
  </si>
  <si>
    <t>electron volt-hertz relationship</t>
  </si>
  <si>
    <t>2.417989348E14</t>
  </si>
  <si>
    <t>0.000000053E14</t>
  </si>
  <si>
    <t>eV/h</t>
  </si>
  <si>
    <t>electron volt-inverse meter relationship</t>
  </si>
  <si>
    <t>8.06554429E5</t>
  </si>
  <si>
    <t>0.00000018E5</t>
  </si>
  <si>
    <t>/m</t>
  </si>
  <si>
    <t>eV/(h*cyc*c)</t>
  </si>
  <si>
    <t>electron volt-joule relationship</t>
  </si>
  <si>
    <t>electron volt-kelvin relationship</t>
  </si>
  <si>
    <t>1.1604519E4</t>
  </si>
  <si>
    <t>0.0000011E4</t>
  </si>
  <si>
    <t>eV/k_B</t>
  </si>
  <si>
    <t>electron volt-kilogram relationship</t>
  </si>
  <si>
    <t>1.782661845E-36</t>
  </si>
  <si>
    <t>0.000000039E-36</t>
  </si>
  <si>
    <t>eV/c^2</t>
  </si>
  <si>
    <t>electron-deuteron mag. mom. ratio</t>
  </si>
  <si>
    <t>-2143.923498</t>
  </si>
  <si>
    <t>0.000018</t>
  </si>
  <si>
    <t>electron-deuteron mass ratio</t>
  </si>
  <si>
    <t>2.7244371095E-4</t>
  </si>
  <si>
    <t>0.0000000011E-4</t>
  </si>
  <si>
    <t>electron-helion mass ratio</t>
  </si>
  <si>
    <t>1.8195430761E-4</t>
  </si>
  <si>
    <t>0.0000000017E-4</t>
  </si>
  <si>
    <t>electron-muon mag. mom. ratio</t>
  </si>
  <si>
    <t>206.7669896</t>
  </si>
  <si>
    <t>0.0000052</t>
  </si>
  <si>
    <t>electron-muon mass ratio</t>
  </si>
  <si>
    <t>4.83633166E-3</t>
  </si>
  <si>
    <t>0.00000012E-3</t>
  </si>
  <si>
    <t>electron-neutron mag. mom. ratio</t>
  </si>
  <si>
    <t>960.92050</t>
  </si>
  <si>
    <t>0.00023</t>
  </si>
  <si>
    <t>electron-neutron mass ratio</t>
  </si>
  <si>
    <t>5.4386734461E-4</t>
  </si>
  <si>
    <t>0.0000000032E-4</t>
  </si>
  <si>
    <t>electron-proton mag. mom. ratio</t>
  </si>
  <si>
    <t>-658.2106848</t>
  </si>
  <si>
    <t>0.0000054</t>
  </si>
  <si>
    <t>electron-proton mass ratio</t>
  </si>
  <si>
    <t>5.4461702178E-4</t>
  </si>
  <si>
    <t>electron-tau mass ratio</t>
  </si>
  <si>
    <t>2.87592E-4</t>
  </si>
  <si>
    <t>0.00026E-4</t>
  </si>
  <si>
    <t>electron-triton mass ratio</t>
  </si>
  <si>
    <t>1.8192000653E-4</t>
  </si>
  <si>
    <t>elementary charge</t>
  </si>
  <si>
    <t>elementary charge over h</t>
  </si>
  <si>
    <t>A/J</t>
  </si>
  <si>
    <t>e/(h*cyc)</t>
  </si>
  <si>
    <t>Faraday constant</t>
  </si>
  <si>
    <t>96485.3365</t>
  </si>
  <si>
    <t>C/mol</t>
  </si>
  <si>
    <t>k_F</t>
  </si>
  <si>
    <t>Faraday constant for conventional electric current</t>
  </si>
  <si>
    <t>96485.3321</t>
  </si>
  <si>
    <t>C_90*mol^(-1)</t>
  </si>
  <si>
    <t>Fermi coupling constant</t>
  </si>
  <si>
    <t>1.166364E-5</t>
  </si>
  <si>
    <t>0.000005E-5</t>
  </si>
  <si>
    <t>GeV^(-2)</t>
  </si>
  <si>
    <t>fine-structure constant</t>
  </si>
  <si>
    <t>7.2973525698E-3</t>
  </si>
  <si>
    <t>0.0000000024E-3</t>
  </si>
  <si>
    <t>alpha/rad</t>
  </si>
  <si>
    <t>first radiation constant</t>
  </si>
  <si>
    <t>3.74177153E-16</t>
  </si>
  <si>
    <t>0.00000017E-16</t>
  </si>
  <si>
    <t>W*m^2</t>
  </si>
  <si>
    <t>c_1*cyc^4</t>
  </si>
  <si>
    <t>first radiation constant for spectral radiance</t>
  </si>
  <si>
    <t>1.191042869E-16</t>
  </si>
  <si>
    <t>0.000000053E-16</t>
  </si>
  <si>
    <t>W*m^2/sr</t>
  </si>
  <si>
    <t>c_1*cyc^4*4/sp</t>
  </si>
  <si>
    <t>Hartree energy</t>
  </si>
  <si>
    <t>Hartree energy in eV</t>
  </si>
  <si>
    <t>hartree-atomic mass unit relationship</t>
  </si>
  <si>
    <t>2.9212623246E-8</t>
  </si>
  <si>
    <t>0.0000000021E-8</t>
  </si>
  <si>
    <t>Ha/c^2</t>
  </si>
  <si>
    <t>hartree-electron volt relationship</t>
  </si>
  <si>
    <t>hartree-hertz relationship</t>
  </si>
  <si>
    <t>6.579683920729E15</t>
  </si>
  <si>
    <t>0.000000000033E15</t>
  </si>
  <si>
    <t>Ha/h</t>
  </si>
  <si>
    <t>hartree-inverse meter relationship</t>
  </si>
  <si>
    <t>2.194746313708E7</t>
  </si>
  <si>
    <t>0.000000000011E7</t>
  </si>
  <si>
    <t>Ha/(h*cyc*c)</t>
  </si>
  <si>
    <t>hartree-joule relationship</t>
  </si>
  <si>
    <t>hartree-kelvin relationship</t>
  </si>
  <si>
    <t>3.1577504E5</t>
  </si>
  <si>
    <t>0.0000029E5</t>
  </si>
  <si>
    <t>T_H</t>
  </si>
  <si>
    <t>hartree-kilogram relationship</t>
  </si>
  <si>
    <t>4.85086979E-35</t>
  </si>
  <si>
    <t>0.00000021E-35</t>
  </si>
  <si>
    <t>helion g factor</t>
  </si>
  <si>
    <t>-4.255250613</t>
  </si>
  <si>
    <t>0.000000050</t>
  </si>
  <si>
    <t>helion mag. mom.</t>
  </si>
  <si>
    <t>-1.074617486E-26</t>
  </si>
  <si>
    <t>0.000000027E-26</t>
  </si>
  <si>
    <t>helion mag. mom. to Bohr magneton ratio</t>
  </si>
  <si>
    <t>-1.158740958E-3</t>
  </si>
  <si>
    <t>0.000000014E-3</t>
  </si>
  <si>
    <t>helion mag. mom. to nuclear magneton ratio</t>
  </si>
  <si>
    <t>-2.127625306</t>
  </si>
  <si>
    <t>0.000000025</t>
  </si>
  <si>
    <t>helion mass</t>
  </si>
  <si>
    <t>5.00641234E-27</t>
  </si>
  <si>
    <t>0.00000022E-27</t>
  </si>
  <si>
    <t>helion mass energy equivalent</t>
  </si>
  <si>
    <t>4.49953902E-10</t>
  </si>
  <si>
    <t>0.00000020E-10</t>
  </si>
  <si>
    <t>helion mass energy equivalent in MeV</t>
  </si>
  <si>
    <t>2808.391482</t>
  </si>
  <si>
    <t>0.000062</t>
  </si>
  <si>
    <t>helion mass in u</t>
  </si>
  <si>
    <t>3.0149322468</t>
  </si>
  <si>
    <t>0.0000000025</t>
  </si>
  <si>
    <t>helion molar mass</t>
  </si>
  <si>
    <t>3.0149322468E-3</t>
  </si>
  <si>
    <t>0.0000000025E-3</t>
  </si>
  <si>
    <t>helion-electron mass ratio</t>
  </si>
  <si>
    <t>5495.8852754</t>
  </si>
  <si>
    <t>0.0000050</t>
  </si>
  <si>
    <t>helion-proton mass ratio</t>
  </si>
  <si>
    <t>2.9931526707</t>
  </si>
  <si>
    <t>hertz-atomic mass unit relationship</t>
  </si>
  <si>
    <t>4.4398216689E-24</t>
  </si>
  <si>
    <t>0.0000000031E-24</t>
  </si>
  <si>
    <t>Hz*h/c^2</t>
  </si>
  <si>
    <t>hertz-electron volt relationship</t>
  </si>
  <si>
    <t>4.135667516E-15</t>
  </si>
  <si>
    <t>0.000000091E-15</t>
  </si>
  <si>
    <t>Hz*h</t>
  </si>
  <si>
    <t>hertz-hartree relationship</t>
  </si>
  <si>
    <t>1.5198298460045E-16</t>
  </si>
  <si>
    <t>0.0000000000076E-16</t>
  </si>
  <si>
    <t>hertz-inverse meter relationship</t>
  </si>
  <si>
    <t>3.335640951E-9</t>
  </si>
  <si>
    <t>Hz/c/cyc</t>
  </si>
  <si>
    <t>hertz-joule relationship</t>
  </si>
  <si>
    <t>6.62606957E-34</t>
  </si>
  <si>
    <t>0.00000029E-34</t>
  </si>
  <si>
    <t>hertz-kelvin relationship</t>
  </si>
  <si>
    <t>4.7992434E-11</t>
  </si>
  <si>
    <t>0.0000044E-11</t>
  </si>
  <si>
    <t>Hz*h/k_B</t>
  </si>
  <si>
    <t>hertz-kilogram relationship</t>
  </si>
  <si>
    <t>7.37249668E-51</t>
  </si>
  <si>
    <t>0.00000033E-51</t>
  </si>
  <si>
    <t>inverse fine-structure constant</t>
  </si>
  <si>
    <t>137.035999074</t>
  </si>
  <si>
    <t>0.000000044</t>
  </si>
  <si>
    <t>rad/alpha</t>
  </si>
  <si>
    <t>inverse meter-atomic mass unit relationship</t>
  </si>
  <si>
    <t>1.33102505120E-15</t>
  </si>
  <si>
    <t>0.00000000094E-15</t>
  </si>
  <si>
    <t>(1/m)*h*cyc/c</t>
  </si>
  <si>
    <t>inverse meter-electron volt relationship</t>
  </si>
  <si>
    <t>1.239841930E-6</t>
  </si>
  <si>
    <t>0.000000027E-6</t>
  </si>
  <si>
    <t>1/m*h*cyc*c</t>
  </si>
  <si>
    <t>inverse meter-hartree relationship</t>
  </si>
  <si>
    <t>4.556335252755E-8</t>
  </si>
  <si>
    <t>0.000000000023E-8</t>
  </si>
  <si>
    <t>inverse meter-hertz relationship</t>
  </si>
  <si>
    <t>299792458</t>
  </si>
  <si>
    <t>cyc/m*c</t>
  </si>
  <si>
    <t>inverse meter-joule relationship</t>
  </si>
  <si>
    <t>1.986445684E-25</t>
  </si>
  <si>
    <t>0.000000088E-25</t>
  </si>
  <si>
    <t>inverse meter-kelvin relationship</t>
  </si>
  <si>
    <t>1.4387770E-2</t>
  </si>
  <si>
    <t>0.0000013E-2</t>
  </si>
  <si>
    <t>1/m*h*cyc*c/k_B</t>
  </si>
  <si>
    <t>inverse meter-kilogram relationship</t>
  </si>
  <si>
    <t>2.210218902E-42</t>
  </si>
  <si>
    <t>0.000000098E-42</t>
  </si>
  <si>
    <t>1/m*h*cyc/c</t>
  </si>
  <si>
    <t>inverse of conductance quantum</t>
  </si>
  <si>
    <t>12906.4037217</t>
  </si>
  <si>
    <t>0.0000042</t>
  </si>
  <si>
    <t>cyc/G_0</t>
  </si>
  <si>
    <t>Josephson constant</t>
  </si>
  <si>
    <t>483597.870E9</t>
  </si>
  <si>
    <t>joule-atomic mass unit relationship</t>
  </si>
  <si>
    <t>6.70053585E9</t>
  </si>
  <si>
    <t>0.00000030E9</t>
  </si>
  <si>
    <t>J/c^2</t>
  </si>
  <si>
    <t>joule-electron volt relationship</t>
  </si>
  <si>
    <t>6.24150934E18</t>
  </si>
  <si>
    <t>0.00000014E18</t>
  </si>
  <si>
    <t>joule-hartree relationship</t>
  </si>
  <si>
    <t>2.29371248E17</t>
  </si>
  <si>
    <t>0.00000010E17</t>
  </si>
  <si>
    <t>joule-hertz relationship</t>
  </si>
  <si>
    <t>1.509190311E33</t>
  </si>
  <si>
    <t>0.000000067E33</t>
  </si>
  <si>
    <t>J/h</t>
  </si>
  <si>
    <t>joule-inverse meter relationship</t>
  </si>
  <si>
    <t>5.03411701E24</t>
  </si>
  <si>
    <t>0.00000022E24</t>
  </si>
  <si>
    <t>J/(h*cyc*c)</t>
  </si>
  <si>
    <t>joule-kelvin relationship</t>
  </si>
  <si>
    <t>7.2429716E22</t>
  </si>
  <si>
    <t>0.0000066E22</t>
  </si>
  <si>
    <t>J/k_B</t>
  </si>
  <si>
    <t>joule-kilogram relationship</t>
  </si>
  <si>
    <t>1.112650056E-17</t>
  </si>
  <si>
    <t>kelvin-atomic mass unit relationship</t>
  </si>
  <si>
    <t>9.2510868E-14</t>
  </si>
  <si>
    <t>0.0000084E-14</t>
  </si>
  <si>
    <t>K*k_B/c^2</t>
  </si>
  <si>
    <t>kelvin-electron volt relationship</t>
  </si>
  <si>
    <t>K*k_B</t>
  </si>
  <si>
    <t>kelvin-hartree relationship</t>
  </si>
  <si>
    <t>3.1668114E-6</t>
  </si>
  <si>
    <t>0.0000029E-6</t>
  </si>
  <si>
    <t>kelvin-hertz relationship</t>
  </si>
  <si>
    <t>K*k_B/h</t>
  </si>
  <si>
    <t>kelvin-inverse meter relationship</t>
  </si>
  <si>
    <t>K*k_B/(h*cyc*c)</t>
  </si>
  <si>
    <t>kelvin-joule relationship</t>
  </si>
  <si>
    <t>kelvin-kilogram relationship</t>
  </si>
  <si>
    <t>1.5361790E-40</t>
  </si>
  <si>
    <t>0.0000014E-40</t>
  </si>
  <si>
    <t>kilogram-atomic mass unit relationship</t>
  </si>
  <si>
    <t>6.02214129E26</t>
  </si>
  <si>
    <t>0.00000027E26</t>
  </si>
  <si>
    <t>kilogram-electron volt relationship</t>
  </si>
  <si>
    <t>5.60958885E35</t>
  </si>
  <si>
    <t>0.00000012E35</t>
  </si>
  <si>
    <t>kg*c^2</t>
  </si>
  <si>
    <t>kilogram-hartree relationship</t>
  </si>
  <si>
    <t>2.061485968E34</t>
  </si>
  <si>
    <t>0.000000091E34</t>
  </si>
  <si>
    <t>kilogram-hertz relationship</t>
  </si>
  <si>
    <t>1.356392608E50</t>
  </si>
  <si>
    <t>0.000000060E50</t>
  </si>
  <si>
    <t>kg*c^2/h</t>
  </si>
  <si>
    <t>kilogram-inverse meter relationship</t>
  </si>
  <si>
    <t>4.52443873E41</t>
  </si>
  <si>
    <t>0.00000020E41</t>
  </si>
  <si>
    <t>kg*c/(h*cyc)</t>
  </si>
  <si>
    <t>kilogram-joule relationship</t>
  </si>
  <si>
    <t>8.987551787E16</t>
  </si>
  <si>
    <t>kilogram-kelvin relationship</t>
  </si>
  <si>
    <t>6.5096582E39</t>
  </si>
  <si>
    <t>0.0000059E39</t>
  </si>
  <si>
    <t>kg*c^2/k_B</t>
  </si>
  <si>
    <t>lattice parameter of silicon</t>
  </si>
  <si>
    <t>543.1020504E-12</t>
  </si>
  <si>
    <t>0.0000089E-12</t>
  </si>
  <si>
    <t>Loschmidt constant (273.15 K, 100 kPa)</t>
  </si>
  <si>
    <t>2.6516462E25</t>
  </si>
  <si>
    <t>0.0000024E25</t>
  </si>
  <si>
    <t>/m^3</t>
  </si>
  <si>
    <t>100*kPa/(k_B*273.15*K)</t>
  </si>
  <si>
    <t>Loschmidt constant (273.15 K, 101.325 kPa)</t>
  </si>
  <si>
    <t>2.6867805E25</t>
  </si>
  <si>
    <t>101.325*kPa/(k_B*273.15*K)</t>
  </si>
  <si>
    <t>mag. constant</t>
  </si>
  <si>
    <t>12.566370614E-7</t>
  </si>
  <si>
    <t>N/A^2</t>
  </si>
  <si>
    <t>mu_0</t>
  </si>
  <si>
    <t>mag. flux quantum</t>
  </si>
  <si>
    <t>2.067833758E-15</t>
  </si>
  <si>
    <t>0.000000046E-15</t>
  </si>
  <si>
    <t>Wb</t>
  </si>
  <si>
    <t>Phi_0</t>
  </si>
  <si>
    <t>Mo x unit</t>
  </si>
  <si>
    <t>1.00209952E-13</t>
  </si>
  <si>
    <t>0.00000053E-13</t>
  </si>
  <si>
    <t>molar gas constant</t>
  </si>
  <si>
    <t>8.3144621</t>
  </si>
  <si>
    <t>0.0000075</t>
  </si>
  <si>
    <t>J/(mol*K)</t>
  </si>
  <si>
    <t>R</t>
  </si>
  <si>
    <t>molar mass constant</t>
  </si>
  <si>
    <t>1E-3</t>
  </si>
  <si>
    <t>kg/mol</t>
  </si>
  <si>
    <t>g/mol</t>
  </si>
  <si>
    <t>molar mass of carbon-12</t>
  </si>
  <si>
    <t>12E-3</t>
  </si>
  <si>
    <t>12*g/mol</t>
  </si>
  <si>
    <t>molar Planck constant</t>
  </si>
  <si>
    <t>3.9903127176E-10</t>
  </si>
  <si>
    <t>0.0000000028E-10</t>
  </si>
  <si>
    <t>J*s/mol</t>
  </si>
  <si>
    <t>N_A*h*cyc</t>
  </si>
  <si>
    <t>molar Planck constant times c</t>
  </si>
  <si>
    <t>0.119626565779</t>
  </si>
  <si>
    <t>0.000000000084</t>
  </si>
  <si>
    <t>J*m/mol</t>
  </si>
  <si>
    <t>N_A*h*cyc*c</t>
  </si>
  <si>
    <t>molar volume of ideal gas (273.15 K, 100 kPa)</t>
  </si>
  <si>
    <t>22.710953E-3</t>
  </si>
  <si>
    <t>0.000021E-3</t>
  </si>
  <si>
    <t>m^3/mol</t>
  </si>
  <si>
    <t>R*273.15*K/(100*kPa)</t>
  </si>
  <si>
    <t>molar volume of ideal gas (273.15 K, 101.325 kPa)</t>
  </si>
  <si>
    <t>22.413968E-3</t>
  </si>
  <si>
    <t>0.000020E-3</t>
  </si>
  <si>
    <t>R*273.15*K/(101.325*kPa)</t>
  </si>
  <si>
    <t>molar volume of silicon</t>
  </si>
  <si>
    <t>12.05883301E-6</t>
  </si>
  <si>
    <t>0.00000080E-6</t>
  </si>
  <si>
    <t>m^3*mol^(-1)</t>
  </si>
  <si>
    <t>muon Compton wavelength</t>
  </si>
  <si>
    <t>11.73444103E-15</t>
  </si>
  <si>
    <t>0.00000030E-15</t>
  </si>
  <si>
    <t>muon Compton wavelength over 2 pi</t>
  </si>
  <si>
    <t>1.867594294E-15</t>
  </si>
  <si>
    <t>0.000000047E-15</t>
  </si>
  <si>
    <t>muon g factor</t>
  </si>
  <si>
    <t>-2.0023318418</t>
  </si>
  <si>
    <t>0.0000000013</t>
  </si>
  <si>
    <t>muon mag. mom.</t>
  </si>
  <si>
    <t>-4.49044807E-26</t>
  </si>
  <si>
    <t>0.00000015E-26</t>
  </si>
  <si>
    <t>muon mag. mom. anomaly</t>
  </si>
  <si>
    <t>1.16592091E-3</t>
  </si>
  <si>
    <t>0.00000063E-3</t>
  </si>
  <si>
    <t>muon mag. mom. to Bohr magneton ratio</t>
  </si>
  <si>
    <t>-4.84197044E-3</t>
  </si>
  <si>
    <t>muon mag. mom. to nuclear magneton ratio</t>
  </si>
  <si>
    <t>-8.89059697</t>
  </si>
  <si>
    <t>0.00000022</t>
  </si>
  <si>
    <t>muon mass</t>
  </si>
  <si>
    <t>1.883531475E-28</t>
  </si>
  <si>
    <t>0.000000096E-28</t>
  </si>
  <si>
    <t>muon mass energy equivalent</t>
  </si>
  <si>
    <t>1.692833667E-11</t>
  </si>
  <si>
    <t>0.000000086E-11</t>
  </si>
  <si>
    <t>muon mass energy equivalent in MeV</t>
  </si>
  <si>
    <t>105.6583715</t>
  </si>
  <si>
    <t>0.0000035</t>
  </si>
  <si>
    <t>muon mass in u</t>
  </si>
  <si>
    <t>0.1134289267</t>
  </si>
  <si>
    <t>0.0000000029</t>
  </si>
  <si>
    <t>muon molar mass</t>
  </si>
  <si>
    <t>0.1134289267E-3</t>
  </si>
  <si>
    <t>0.0000000029E-3</t>
  </si>
  <si>
    <t>muon-electron mass ratio</t>
  </si>
  <si>
    <t>206.7682843</t>
  </si>
  <si>
    <t>muon-neutron mass ratio</t>
  </si>
  <si>
    <t>0.1124545177</t>
  </si>
  <si>
    <t>0.0000000028</t>
  </si>
  <si>
    <t>muon-proton mag. mom. ratio</t>
  </si>
  <si>
    <t>-3.183345107</t>
  </si>
  <si>
    <t>0.000000084</t>
  </si>
  <si>
    <t>muon-proton mass ratio</t>
  </si>
  <si>
    <t>0.1126095272</t>
  </si>
  <si>
    <t>muon-tau mass ratio</t>
  </si>
  <si>
    <t>5.94649E-2</t>
  </si>
  <si>
    <t>0.00054E-2</t>
  </si>
  <si>
    <t>natural unit of action</t>
  </si>
  <si>
    <t>h*rad</t>
  </si>
  <si>
    <t>natural unit of action in eV s</t>
  </si>
  <si>
    <t>6.58211928E-16</t>
  </si>
  <si>
    <t>0.00000015E-16</t>
  </si>
  <si>
    <t>eV*s</t>
  </si>
  <si>
    <t>natural unit of energy</t>
  </si>
  <si>
    <t>natural unit of energy in MeV</t>
  </si>
  <si>
    <t>natural unit of length</t>
  </si>
  <si>
    <t>l_n</t>
  </si>
  <si>
    <t>natural unit of mass</t>
  </si>
  <si>
    <t>natural unit of mom.um</t>
  </si>
  <si>
    <t>2.73092429E-22</t>
  </si>
  <si>
    <t>0.00000012E-22</t>
  </si>
  <si>
    <t>M_e*c</t>
  </si>
  <si>
    <t>natural unit of mom.um in MeV/c</t>
  </si>
  <si>
    <t>Prefixes.M*eV/c</t>
  </si>
  <si>
    <t>natural unit of time</t>
  </si>
  <si>
    <t>1.28808866833E-21</t>
  </si>
  <si>
    <t>0.00000000083E-21</t>
  </si>
  <si>
    <t>t_n</t>
  </si>
  <si>
    <t>natural unit of velocity</t>
  </si>
  <si>
    <t>c</t>
  </si>
  <si>
    <t>neutron Compton wavelength</t>
  </si>
  <si>
    <t>1.3195909068E-15</t>
  </si>
  <si>
    <t>0.0000000011E-15</t>
  </si>
  <si>
    <t>neutron Compton wavelength over 2 pi</t>
  </si>
  <si>
    <t>0.21001941568E-15</t>
  </si>
  <si>
    <t>0.00000000017E-15</t>
  </si>
  <si>
    <t>neutron g factor</t>
  </si>
  <si>
    <t>-3.82608545</t>
  </si>
  <si>
    <t>0.00000090</t>
  </si>
  <si>
    <t>neutron gyromag. ratio</t>
  </si>
  <si>
    <t>1.83247179E8</t>
  </si>
  <si>
    <t>0.00000043E8</t>
  </si>
  <si>
    <t>neutron gyromag. ratio over 2 pi</t>
  </si>
  <si>
    <t>29.1646943</t>
  </si>
  <si>
    <t>0.0000069</t>
  </si>
  <si>
    <t>neutron mag. mom.</t>
  </si>
  <si>
    <t>-0.96623647E-26</t>
  </si>
  <si>
    <t>0.00000023E-26</t>
  </si>
  <si>
    <t>neutron mag. mom. to Bohr magneton ratio</t>
  </si>
  <si>
    <t>-1.04187563E-3</t>
  </si>
  <si>
    <t>0.00000025E-3</t>
  </si>
  <si>
    <t>neutron mag. mom. to nuclear magneton ratio</t>
  </si>
  <si>
    <t>-1.91304272</t>
  </si>
  <si>
    <t>0.00000045</t>
  </si>
  <si>
    <t>neutron mass</t>
  </si>
  <si>
    <t>1.674927351E-27</t>
  </si>
  <si>
    <t>0.000000074E-27</t>
  </si>
  <si>
    <t>neutron mass energy equivalent</t>
  </si>
  <si>
    <t>1.505349631E-10</t>
  </si>
  <si>
    <t>neutron mass energy equivalent in MeV</t>
  </si>
  <si>
    <t>939.565379</t>
  </si>
  <si>
    <t>neutron mass in u</t>
  </si>
  <si>
    <t>1.00866491600</t>
  </si>
  <si>
    <t>0.00000000043</t>
  </si>
  <si>
    <t>neutron molar mass</t>
  </si>
  <si>
    <t>1.00866491600E-3</t>
  </si>
  <si>
    <t>0.00000000043E-3</t>
  </si>
  <si>
    <t>neutron to shielded proton mag. mom. ratio</t>
  </si>
  <si>
    <t>-0.68499694</t>
  </si>
  <si>
    <t>0.00000016</t>
  </si>
  <si>
    <t>neutron-electron mag. mom. ratio</t>
  </si>
  <si>
    <t>1.04066882E-3</t>
  </si>
  <si>
    <t>neutron-electron mass ratio</t>
  </si>
  <si>
    <t>1838.6836605</t>
  </si>
  <si>
    <t>0.0000011</t>
  </si>
  <si>
    <t>neutron-muon mass ratio</t>
  </si>
  <si>
    <t>8.89248400</t>
  </si>
  <si>
    <t>neutron-proton mag. mom. ratio</t>
  </si>
  <si>
    <t>-0.68497934</t>
  </si>
  <si>
    <t>neutron-proton mass difference</t>
  </si>
  <si>
    <t>2.30557392E-30</t>
  </si>
  <si>
    <t>0.00000076E-30</t>
  </si>
  <si>
    <t>neutron-proton mass difference energy equivalent</t>
  </si>
  <si>
    <t>2.07214650E-13</t>
  </si>
  <si>
    <t>0.00000068E-13</t>
  </si>
  <si>
    <t>neutron-proton mass difference energy equivalent in MeV</t>
  </si>
  <si>
    <t>1.29333217</t>
  </si>
  <si>
    <t>0.00000042</t>
  </si>
  <si>
    <t>neutron-proton mass difference in u</t>
  </si>
  <si>
    <t>0.00138844919</t>
  </si>
  <si>
    <t>0.00000000045</t>
  </si>
  <si>
    <t>neutron-proton mass ratio</t>
  </si>
  <si>
    <t>1.00137841917</t>
  </si>
  <si>
    <t>neutron-tau mass ratio</t>
  </si>
  <si>
    <t>0.528790</t>
  </si>
  <si>
    <t>0.000048</t>
  </si>
  <si>
    <t>Newtonian constant of gravitation</t>
  </si>
  <si>
    <t>6.67384E-11</t>
  </si>
  <si>
    <t>0.00080E-11</t>
  </si>
  <si>
    <t>m^3*kg^(-1)*s^(-2)</t>
  </si>
  <si>
    <t>Newtonian constant of gravitation over h-bar c</t>
  </si>
  <si>
    <t>6.70837E-39</t>
  </si>
  <si>
    <t>0.00080E-39</t>
  </si>
  <si>
    <t>(GeV/c^2)^(-2)</t>
  </si>
  <si>
    <t>nuclear magneton</t>
  </si>
  <si>
    <t>5.05078353E-27</t>
  </si>
  <si>
    <t>0.00000011E-27</t>
  </si>
  <si>
    <t>nuclear magneton in eV/T</t>
  </si>
  <si>
    <t>3.1524512605E-8</t>
  </si>
  <si>
    <t>0.0000000022E-8</t>
  </si>
  <si>
    <t>nuclear magneton in inverse meters per tesla</t>
  </si>
  <si>
    <t>2.542623527E-2</t>
  </si>
  <si>
    <t>0.000000056E-2</t>
  </si>
  <si>
    <t>nuclear magneton in K/T</t>
  </si>
  <si>
    <t>3.6582682E-4</t>
  </si>
  <si>
    <t>0.0000033E-4</t>
  </si>
  <si>
    <t>nuclear magneton in MHz/T</t>
  </si>
  <si>
    <t>7.62259357</t>
  </si>
  <si>
    <t>0.00000017</t>
  </si>
  <si>
    <t>Planck constant</t>
  </si>
  <si>
    <t>h*cyc</t>
  </si>
  <si>
    <t>Planck constant in eV s</t>
  </si>
  <si>
    <t>Planck constant over 2 pi</t>
  </si>
  <si>
    <t>Planck constant over 2 pi in eV s</t>
  </si>
  <si>
    <t>Planck constant over 2 pi times c in MeV fm</t>
  </si>
  <si>
    <t>197.3269718</t>
  </si>
  <si>
    <t>0.0000044</t>
  </si>
  <si>
    <t>Prefixes.M*eV*Prefixes.f*m</t>
  </si>
  <si>
    <t>h*rad*c</t>
  </si>
  <si>
    <t>Planck length</t>
  </si>
  <si>
    <t>1.616199E-35</t>
  </si>
  <si>
    <t>0.000097E-35</t>
  </si>
  <si>
    <t>Planck mass</t>
  </si>
  <si>
    <t>2.17651E-8</t>
  </si>
  <si>
    <t>0.00013E-8</t>
  </si>
  <si>
    <t>Planck mass energy equivalent in GeV</t>
  </si>
  <si>
    <t>1.220932E19</t>
  </si>
  <si>
    <t>0.000073E19</t>
  </si>
  <si>
    <t>GeV</t>
  </si>
  <si>
    <t>Planck temperature</t>
  </si>
  <si>
    <t>1.416833E32</t>
  </si>
  <si>
    <t>0.000085E32</t>
  </si>
  <si>
    <t>Planck time</t>
  </si>
  <si>
    <t>5.39106E-44</t>
  </si>
  <si>
    <t>0.00032E-44</t>
  </si>
  <si>
    <t>proton charge to mass quotient</t>
  </si>
  <si>
    <t>9.57883358E7</t>
  </si>
  <si>
    <t>0.00000021E7</t>
  </si>
  <si>
    <t>proton Compton wavelength</t>
  </si>
  <si>
    <t>1.32140985623E-15</t>
  </si>
  <si>
    <t>proton Compton wavelength over 2 pi</t>
  </si>
  <si>
    <t>0.21030891047E-15</t>
  </si>
  <si>
    <t>0.00000000015E-15</t>
  </si>
  <si>
    <t>proton g factor</t>
  </si>
  <si>
    <t>5.585694713</t>
  </si>
  <si>
    <t>0.000000046</t>
  </si>
  <si>
    <t>proton gyromag. ratio</t>
  </si>
  <si>
    <t>2.675222005E8</t>
  </si>
  <si>
    <t>0.000000063E8</t>
  </si>
  <si>
    <t>proton gyromag. ratio over 2 pi</t>
  </si>
  <si>
    <t>42.5774806</t>
  </si>
  <si>
    <t>proton mag. mom.</t>
  </si>
  <si>
    <t>1.410606743E-26</t>
  </si>
  <si>
    <t>0.000000033E-26</t>
  </si>
  <si>
    <t>proton mag. mom. to Bohr magneton ratio</t>
  </si>
  <si>
    <t>1.521032210E-3</t>
  </si>
  <si>
    <t>0.000000012E-3</t>
  </si>
  <si>
    <t>proton mag. mom. to nuclear magneton ratio</t>
  </si>
  <si>
    <t>2.792847356</t>
  </si>
  <si>
    <t>0.000000023</t>
  </si>
  <si>
    <t>proton mag. shielding correction</t>
  </si>
  <si>
    <t>proton mass</t>
  </si>
  <si>
    <t>1.672621777E-27</t>
  </si>
  <si>
    <t>proton mass energy equivalent</t>
  </si>
  <si>
    <t>1.503277484E-10</t>
  </si>
  <si>
    <t>proton mass energy equivalent in MeV</t>
  </si>
  <si>
    <t>938.272046</t>
  </si>
  <si>
    <t>proton mass in u</t>
  </si>
  <si>
    <t>1.007276466812</t>
  </si>
  <si>
    <t>0.000000000090</t>
  </si>
  <si>
    <t>proton molar mass</t>
  </si>
  <si>
    <t>1.007276466812E-3</t>
  </si>
  <si>
    <t>0.000000000090E-3</t>
  </si>
  <si>
    <t>proton rms charge radius</t>
  </si>
  <si>
    <t>proton-electron mass ratio</t>
  </si>
  <si>
    <t>1836.15267245</t>
  </si>
  <si>
    <t>proton-muon mass ratio</t>
  </si>
  <si>
    <t>8.88024331</t>
  </si>
  <si>
    <t>proton-neutron mag. mom. ratio</t>
  </si>
  <si>
    <t>-1.45989806</t>
  </si>
  <si>
    <t>0.00000034</t>
  </si>
  <si>
    <t>proton-neutron mass ratio</t>
  </si>
  <si>
    <t>0.99862347826</t>
  </si>
  <si>
    <t>proton-tau mass ratio</t>
  </si>
  <si>
    <t>0.528063</t>
  </si>
  <si>
    <t>quantum of circulation</t>
  </si>
  <si>
    <t>3.6369475520E-4</t>
  </si>
  <si>
    <t>0.0000000024E-4</t>
  </si>
  <si>
    <t>m^2/s</t>
  </si>
  <si>
    <t>kappa*cyc</t>
  </si>
  <si>
    <t>quantum of circulation times 2</t>
  </si>
  <si>
    <t>7.2738951040E-4</t>
  </si>
  <si>
    <t>0.0000000047E-4</t>
  </si>
  <si>
    <t>2*kappa*cyc</t>
  </si>
  <si>
    <t>Rydberg constant</t>
  </si>
  <si>
    <t>10973731.568539</t>
  </si>
  <si>
    <t>0.000055</t>
  </si>
  <si>
    <t>R_inf/cyc</t>
  </si>
  <si>
    <t>Rydberg constant times c in Hz</t>
  </si>
  <si>
    <t>3.289841960364E15</t>
  </si>
  <si>
    <t>0.000000000017E15</t>
  </si>
  <si>
    <t>R_inf*c</t>
  </si>
  <si>
    <t>Rydberg constant times hc in eV</t>
  </si>
  <si>
    <t>13.60569253</t>
  </si>
  <si>
    <t>0.00000030</t>
  </si>
  <si>
    <t>R_inf*h*c</t>
  </si>
  <si>
    <t>Rydberg constant times hc in J</t>
  </si>
  <si>
    <t>2.179872171E-18</t>
  </si>
  <si>
    <t>0.000000096E-18</t>
  </si>
  <si>
    <t>Sackur-Tetrode constant (1 K, 100 kPa)</t>
  </si>
  <si>
    <t>-1.1517078</t>
  </si>
  <si>
    <t>0.0000023</t>
  </si>
  <si>
    <t>Sackur-Tetrode constant (1 K, 101.325 kPa)</t>
  </si>
  <si>
    <t>-1.1648708</t>
  </si>
  <si>
    <t>second radiation constant</t>
  </si>
  <si>
    <t>m*K</t>
  </si>
  <si>
    <t>c_2*cyc</t>
  </si>
  <si>
    <t>shielded helion gyromag. ratio</t>
  </si>
  <si>
    <t>2.037894659E8</t>
  </si>
  <si>
    <t>0.000000051E8</t>
  </si>
  <si>
    <t>shielded helion gyromag. ratio over 2 pi</t>
  </si>
  <si>
    <t>32.43410084</t>
  </si>
  <si>
    <t>0.00000081</t>
  </si>
  <si>
    <t>shielded helion mag. mom.</t>
  </si>
  <si>
    <t>-1.074553044E-26</t>
  </si>
  <si>
    <t>shielded helion mag. mom. to Bohr magneton ratio</t>
  </si>
  <si>
    <t>-1.158671471E-3</t>
  </si>
  <si>
    <t>shielded helion mag. mom. to nuclear magneton ratio</t>
  </si>
  <si>
    <t>-2.127497718</t>
  </si>
  <si>
    <t>shielded helion to proton mag. mom. ratio</t>
  </si>
  <si>
    <t>-0.761766558</t>
  </si>
  <si>
    <t>shielded helion to shielded proton mag. mom. ratio</t>
  </si>
  <si>
    <t>-0.7617861313</t>
  </si>
  <si>
    <t>0.0000000033</t>
  </si>
  <si>
    <t>shielded proton gyromag. ratio</t>
  </si>
  <si>
    <t>2.675153268E8</t>
  </si>
  <si>
    <t>0.000000066E8</t>
  </si>
  <si>
    <t>shielded proton gyromag. ratio over 2 pi</t>
  </si>
  <si>
    <t>42.5763866</t>
  </si>
  <si>
    <t>shielded proton mag. mom.</t>
  </si>
  <si>
    <t>1.410570499E-26</t>
  </si>
  <si>
    <t>0.000000035E-26</t>
  </si>
  <si>
    <t>shielded proton mag. mom. to Bohr magneton ratio</t>
  </si>
  <si>
    <t>1.520993128E-3</t>
  </si>
  <si>
    <t>0.000000017E-3</t>
  </si>
  <si>
    <t>shielded proton mag. mom. to nuclear magneton ratio</t>
  </si>
  <si>
    <t>2.792775598</t>
  </si>
  <si>
    <t>0.000000030</t>
  </si>
  <si>
    <t>speed of light in vacuum</t>
  </si>
  <si>
    <t>m/s</t>
  </si>
  <si>
    <t>standard acceleration of gravity</t>
  </si>
  <si>
    <t>9.80665</t>
  </si>
  <si>
    <t>m*s^(-2)</t>
  </si>
  <si>
    <t>g_0</t>
  </si>
  <si>
    <t>standard atmosphere</t>
  </si>
  <si>
    <t>101325</t>
  </si>
  <si>
    <t>Pa</t>
  </si>
  <si>
    <t>atm</t>
  </si>
  <si>
    <t>standard-state pressure</t>
  </si>
  <si>
    <t>100000</t>
  </si>
  <si>
    <t>bar</t>
  </si>
  <si>
    <t>Stefan-Boltzmann constant</t>
  </si>
  <si>
    <t>5.670373E-8</t>
  </si>
  <si>
    <t>0.000021E-8</t>
  </si>
  <si>
    <t>W/(m^2*K^4)</t>
  </si>
  <si>
    <t>sigma</t>
  </si>
  <si>
    <t>tau Compton wavelength</t>
  </si>
  <si>
    <t>0.697787E-15</t>
  </si>
  <si>
    <t>0.000063E-15</t>
  </si>
  <si>
    <t>tau Compton wavelength over 2 pi</t>
  </si>
  <si>
    <t>0.111056E-15</t>
  </si>
  <si>
    <t>0.000010E-15</t>
  </si>
  <si>
    <t>tau mass</t>
  </si>
  <si>
    <t>3.16747E-27</t>
  </si>
  <si>
    <t>0.00029E-27</t>
  </si>
  <si>
    <t>tau mass energy equivalent</t>
  </si>
  <si>
    <t>2.84678E-10</t>
  </si>
  <si>
    <t>0.00026E-10</t>
  </si>
  <si>
    <t>tau mass energy equivalent in MeV</t>
  </si>
  <si>
    <t>tau mass in u</t>
  </si>
  <si>
    <t>1.90749</t>
  </si>
  <si>
    <t>0.00017</t>
  </si>
  <si>
    <t>tau molar mass</t>
  </si>
  <si>
    <t>1.90749E-3</t>
  </si>
  <si>
    <t>0.00017E-3</t>
  </si>
  <si>
    <t>tau-electron mass ratio</t>
  </si>
  <si>
    <t>tau-muon mass ratio</t>
  </si>
  <si>
    <t>tau-neutron mass ratio</t>
  </si>
  <si>
    <t>1.89111</t>
  </si>
  <si>
    <t>tau-proton mass ratio</t>
  </si>
  <si>
    <t>1.89372</t>
  </si>
  <si>
    <t>Thomson cross section</t>
  </si>
  <si>
    <t>0.6652458734E-28</t>
  </si>
  <si>
    <t>0.0000000013E-28</t>
  </si>
  <si>
    <t>m^2</t>
  </si>
  <si>
    <t>triton g factor</t>
  </si>
  <si>
    <t>5.957924896</t>
  </si>
  <si>
    <t>0.000000076</t>
  </si>
  <si>
    <t>triton mag. mom.</t>
  </si>
  <si>
    <t>1.504609447E-26</t>
  </si>
  <si>
    <t>0.000000038E-26</t>
  </si>
  <si>
    <t>triton mag. mom. to Bohr magneton ratio</t>
  </si>
  <si>
    <t>1.622393657E-3</t>
  </si>
  <si>
    <t>0.000000021E-3</t>
  </si>
  <si>
    <t>triton mag. mom. to nuclear magneton ratio</t>
  </si>
  <si>
    <t>2.978962448</t>
  </si>
  <si>
    <t>0.000000038</t>
  </si>
  <si>
    <t>triton mass</t>
  </si>
  <si>
    <t>5.00735630E-27</t>
  </si>
  <si>
    <t>triton mass energy equivalent</t>
  </si>
  <si>
    <t>4.50038741E-10</t>
  </si>
  <si>
    <t>triton mass energy equivalent in MeV</t>
  </si>
  <si>
    <t>2808.921005</t>
  </si>
  <si>
    <t>triton mass in u</t>
  </si>
  <si>
    <t>3.0155007134</t>
  </si>
  <si>
    <t>triton molar mass</t>
  </si>
  <si>
    <t>3.0155007134E-3</t>
  </si>
  <si>
    <t>triton-electron mass ratio</t>
  </si>
  <si>
    <t>5496.9215267</t>
  </si>
  <si>
    <t>triton-proton mass ratio</t>
  </si>
  <si>
    <t>2.9937170308</t>
  </si>
  <si>
    <t>unified atomic mass unit</t>
  </si>
  <si>
    <t>von Klitzing constant</t>
  </si>
  <si>
    <t>25812.8074434</t>
  </si>
  <si>
    <t>0.0000084</t>
  </si>
  <si>
    <t>weak mixing angle</t>
  </si>
  <si>
    <t>Wien frequency displacement law constant</t>
  </si>
  <si>
    <t>5.8789254E10</t>
  </si>
  <si>
    <t>0.0000053E10</t>
  </si>
  <si>
    <t>c_3_f</t>
  </si>
  <si>
    <t>Wien wavelength displacement law constant</t>
  </si>
  <si>
    <t>2.8977721E-3</t>
  </si>
  <si>
    <t>0.0000026E-3</t>
  </si>
  <si>
    <t>c_3_lambda*cyc</t>
  </si>
  <si>
    <t>// Units of angle (cyc and rad) appear throughout the tests below because</t>
  </si>
  <si>
    <t>// QCalc is explicit in angle (see Qcalc.UsersGuide).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</si>
</sst>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1" formatCode="_(* #,##0_);_(* \(#,##0\);_(* &quot;-&quot;_);_(@_)"/>
    <numFmt numFmtId="43" formatCode="_(* #,##0.00_);_(* \(#,##0.00\);_(* &quot;-&quot;??_);_(@_)"/>
    <numFmt numFmtId="42" formatCode="_(&quot;$&quot;* #,##0_);_(&quot;$&quot;* \(#,##0\);_(&quot;$&quot;* &quot;-&quot;_);_(@_)"/>
  </numFmts>
  <fonts count="8">
    <font>
      <sz val="10"/>
      <name val="Arial"/>
      <family val="2"/>
      <charset val="0"/>
    </font>
    <font>
      <sz val="10"/>
      <name val="Arial"/>
      <charset val="0"/>
    </font>
    <font>
      <sz val="11"/>
      <name val="Calibri"/>
      <family val="2"/>
      <charset val="0"/>
    </font>
    <font>
      <sz val="11"/>
      <color indexed="12"/>
      <name val="Calibri"/>
      <family val="2"/>
      <charset val="0"/>
    </font>
    <font>
      <b/>
      <sz val="10"/>
      <name val="Calibri"/>
      <family val="2"/>
      <charset val="0"/>
    </font>
    <font>
      <sz val="10"/>
      <color indexed="12"/>
      <name val="Arial"/>
      <family val="2"/>
      <charset val="0"/>
    </font>
    <font>
      <b/>
      <sz val="10"/>
      <color indexed="12"/>
      <name val="Calibri"/>
      <family val="2"/>
      <charset val="0"/>
    </font>
    <font>
      <sz val="10"/>
      <name val="Courier New"/>
      <charset val="0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6">
    <xf numFmtId="0" fontId="0" fillId="0" borderId="0"/>
    <xf numFmtId="42" fontId="1" fillId="0" borderId="0" applyFill="0" applyBorder="0" applyAlignment="0" applyProtection="0"/>
    <xf numFmtId="9" fontId="1" fillId="0" borderId="0" applyFill="0" applyBorder="0" applyAlignment="0" applyProtection="0"/>
    <xf numFmtId="43" fontId="1" fillId="0" borderId="0" applyFill="0" applyBorder="0" applyAlignment="0" applyProtection="0"/>
    <xf numFmtId="44" fontId="1" fillId="0" borderId="0" applyFill="0" applyBorder="0" applyAlignment="0" applyProtection="0"/>
    <xf numFmtId="41" fontId="1" fillId="0" borderId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/>
    <xf numFmtId="49" fontId="0" fillId="0" borderId="0" xfId="0" applyNumberFormat="1"/>
    <xf numFmtId="0" fontId="0" fillId="0" borderId="0" xfId="0" applyFont="1"/>
    <xf numFmtId="0" fontId="5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0" xfId="0" applyFont="1"/>
    <xf numFmtId="0" fontId="4" fillId="0" borderId="1" xfId="0" applyFont="1" applyBorder="1" applyAlignment="1">
      <alignment wrapText="1"/>
    </xf>
    <xf numFmtId="49" fontId="4" fillId="0" borderId="1" xfId="0" applyNumberFormat="1" applyFont="1" applyBorder="1" applyAlignment="1">
      <alignment wrapText="1"/>
    </xf>
    <xf numFmtId="0" fontId="4" fillId="0" borderId="1" xfId="0" applyFont="1" applyBorder="1"/>
    <xf numFmtId="0" fontId="7" fillId="0" borderId="0" xfId="0" applyFont="1" applyAlignment="1">
      <alignment wrapText="1"/>
    </xf>
    <xf numFmtId="49" fontId="7" fillId="0" borderId="0" xfId="0" applyNumberFormat="1" applyFont="1" applyAlignment="1">
      <alignment wrapText="1"/>
    </xf>
    <xf numFmtId="0" fontId="0" fillId="0" borderId="0" xfId="0" applyFont="1" applyAlignment="1">
      <alignment wrapText="1"/>
    </xf>
  </cellXfs>
  <cellStyles count="6">
    <cellStyle name="Normal" xfId="0" builtinId="0"/>
    <cellStyle name="Currency[0]" xfId="1" builtinId="7"/>
    <cellStyle name="Percent" xfId="2" builtinId="5"/>
    <cellStyle name="Comma" xfId="3" builtinId="3"/>
    <cellStyle name="Currency" xfId="4" builtinId="4"/>
    <cellStyle name="Comma[0]" xfId="5" builtinId="6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37"/>
  <sheetViews>
    <sheetView tabSelected="1" zoomScale="90" zoomScaleNormal="90" workbookViewId="0">
      <pane ySplit="2" topLeftCell="A312" activePane="bottomLeft" state="frozen"/>
      <selection/>
      <selection pane="bottomLeft" activeCell="F336" sqref="F336:F338"/>
    </sheetView>
  </sheetViews>
  <sheetFormatPr defaultColWidth="20.5714285714286" defaultRowHeight="13.5" outlineLevelCol="6"/>
  <cols>
    <col min="1" max="1" width="65.0571428571429" customWidth="1"/>
    <col min="2" max="2" width="23.5904761904762" style="4" customWidth="1"/>
    <col min="3" max="3" width="24.0095238095238" style="4" customWidth="1"/>
    <col min="4" max="4" width="23.0380952380952" customWidth="1"/>
    <col min="5" max="5" width="25.1714285714286" style="5" customWidth="1"/>
    <col min="6" max="6" width="58.3904761904762" style="5" customWidth="1"/>
    <col min="7" max="7" width="19.5428571428571" style="6" customWidth="1"/>
    <col min="8" max="256" width="19.5428571428571" customWidth="1"/>
  </cols>
  <sheetData>
    <row r="1" s="3" customFormat="1" ht="14.15" customHeight="1" spans="1:7">
      <c r="A1" s="7" t="s">
        <v>0</v>
      </c>
      <c r="B1" s="7"/>
      <c r="C1" s="7"/>
      <c r="D1" s="7"/>
      <c r="E1" s="8" t="s">
        <v>1</v>
      </c>
      <c r="F1" s="8"/>
      <c r="G1" s="9"/>
    </row>
    <row r="2" s="3" customFormat="1" ht="14.25" spans="1:7">
      <c r="A2" s="10" t="s">
        <v>2</v>
      </c>
      <c r="B2" s="11" t="s">
        <v>3</v>
      </c>
      <c r="C2" s="10" t="s">
        <v>4</v>
      </c>
      <c r="D2" s="10" t="s">
        <v>5</v>
      </c>
      <c r="E2" s="12" t="s">
        <v>6</v>
      </c>
      <c r="F2" s="12" t="s">
        <v>7</v>
      </c>
      <c r="G2" s="9" t="s">
        <v>8</v>
      </c>
    </row>
    <row r="3" ht="15" spans="1:7">
      <c r="A3" s="13" t="s">
        <v>9</v>
      </c>
      <c r="B3" s="14" t="s">
        <v>10</v>
      </c>
      <c r="C3" s="13" t="s">
        <v>11</v>
      </c>
      <c r="D3" s="13" t="s">
        <v>12</v>
      </c>
      <c r="G3" s="6" t="str">
        <f>IF(E3="","","Y")</f>
        <v/>
      </c>
    </row>
    <row r="4" ht="15" spans="1:4">
      <c r="A4" s="13" t="s">
        <v>13</v>
      </c>
      <c r="B4" s="14" t="s">
        <v>14</v>
      </c>
      <c r="C4" s="13" t="s">
        <v>15</v>
      </c>
      <c r="D4" s="13" t="s">
        <v>16</v>
      </c>
    </row>
    <row r="5" ht="15" spans="1:4">
      <c r="A5" s="13" t="s">
        <v>17</v>
      </c>
      <c r="B5" s="14" t="s">
        <v>18</v>
      </c>
      <c r="C5" s="13" t="s">
        <v>19</v>
      </c>
      <c r="D5" s="13" t="s">
        <v>20</v>
      </c>
    </row>
    <row r="6" ht="15" spans="1:4">
      <c r="A6" s="13" t="s">
        <v>21</v>
      </c>
      <c r="B6" s="14" t="s">
        <v>22</v>
      </c>
      <c r="C6" s="13" t="s">
        <v>23</v>
      </c>
      <c r="D6" s="13" t="s">
        <v>24</v>
      </c>
    </row>
    <row r="7" ht="15" spans="1:4">
      <c r="A7" s="13" t="s">
        <v>25</v>
      </c>
      <c r="B7" s="14" t="s">
        <v>26</v>
      </c>
      <c r="C7" s="13" t="s">
        <v>27</v>
      </c>
      <c r="D7" s="13" t="s">
        <v>28</v>
      </c>
    </row>
    <row r="8" ht="15" spans="1:4">
      <c r="A8" s="13" t="s">
        <v>29</v>
      </c>
      <c r="B8" s="14" t="s">
        <v>30</v>
      </c>
      <c r="C8" s="13" t="s">
        <v>31</v>
      </c>
      <c r="D8" s="13" t="s">
        <v>32</v>
      </c>
    </row>
    <row r="9" ht="15" spans="1:4">
      <c r="A9" s="13" t="s">
        <v>33</v>
      </c>
      <c r="B9" s="14" t="s">
        <v>34</v>
      </c>
      <c r="C9" s="13" t="s">
        <v>35</v>
      </c>
      <c r="D9" s="13"/>
    </row>
    <row r="10" ht="15" spans="1:4">
      <c r="A10" s="13" t="s">
        <v>36</v>
      </c>
      <c r="B10" s="14" t="s">
        <v>37</v>
      </c>
      <c r="C10" s="13" t="s">
        <v>38</v>
      </c>
      <c r="D10" s="13"/>
    </row>
    <row r="11" ht="15" spans="1:4">
      <c r="A11" s="13" t="s">
        <v>39</v>
      </c>
      <c r="B11" s="14" t="s">
        <v>40</v>
      </c>
      <c r="C11" s="13" t="s">
        <v>41</v>
      </c>
      <c r="D11" s="13" t="s">
        <v>12</v>
      </c>
    </row>
    <row r="12" ht="15" spans="1:7">
      <c r="A12" s="13" t="s">
        <v>42</v>
      </c>
      <c r="B12" s="14" t="s">
        <v>43</v>
      </c>
      <c r="C12" s="13" t="s">
        <v>44</v>
      </c>
      <c r="D12" s="13" t="s">
        <v>16</v>
      </c>
      <c r="E12" s="5" t="s">
        <v>28</v>
      </c>
      <c r="G12" s="6" t="str">
        <f t="shared" ref="G12:G150" si="0">IF(E12="","","Y")</f>
        <v>Y</v>
      </c>
    </row>
    <row r="13" ht="15" spans="1:7">
      <c r="A13" s="13" t="s">
        <v>45</v>
      </c>
      <c r="B13" s="14" t="s">
        <v>46</v>
      </c>
      <c r="C13" s="13" t="s">
        <v>47</v>
      </c>
      <c r="D13" s="13" t="s">
        <v>20</v>
      </c>
      <c r="E13" s="5" t="s">
        <v>48</v>
      </c>
      <c r="G13" s="6" t="str">
        <f>IF(E13="","","Y")</f>
        <v>Y</v>
      </c>
    </row>
    <row r="14" ht="15" spans="1:7">
      <c r="A14" s="13" t="s">
        <v>49</v>
      </c>
      <c r="B14" s="14" t="s">
        <v>50</v>
      </c>
      <c r="C14" s="13" t="s">
        <v>51</v>
      </c>
      <c r="D14" s="13" t="s">
        <v>24</v>
      </c>
      <c r="E14" s="5" t="s">
        <v>48</v>
      </c>
      <c r="G14" s="6" t="str">
        <f>IF(E14="","","Y")</f>
        <v>Y</v>
      </c>
    </row>
    <row r="15" ht="15" spans="1:7">
      <c r="A15" s="13" t="s">
        <v>52</v>
      </c>
      <c r="B15" s="14" t="s">
        <v>53</v>
      </c>
      <c r="C15" s="13" t="s">
        <v>54</v>
      </c>
      <c r="D15" s="13" t="s">
        <v>55</v>
      </c>
      <c r="E15" s="5" t="s">
        <v>48</v>
      </c>
      <c r="G15" s="6" t="str">
        <f>IF(E15="","","Y")</f>
        <v>Y</v>
      </c>
    </row>
    <row r="16" ht="15" spans="1:7">
      <c r="A16" s="13" t="s">
        <v>56</v>
      </c>
      <c r="B16" s="14" t="s">
        <v>57</v>
      </c>
      <c r="C16" s="13" t="s">
        <v>58</v>
      </c>
      <c r="D16" s="13" t="s">
        <v>59</v>
      </c>
      <c r="E16" s="5" t="s">
        <v>48</v>
      </c>
      <c r="G16" s="6" t="str">
        <f>IF(E16="","","Y")</f>
        <v>Y</v>
      </c>
    </row>
    <row r="17" ht="15" spans="1:7">
      <c r="A17" s="13" t="s">
        <v>60</v>
      </c>
      <c r="B17" s="14" t="s">
        <v>61</v>
      </c>
      <c r="C17" s="13" t="s">
        <v>62</v>
      </c>
      <c r="D17" s="13" t="s">
        <v>63</v>
      </c>
      <c r="E17" s="5" t="s">
        <v>64</v>
      </c>
      <c r="G17" s="6" t="str">
        <f>IF(E17="","","Y")</f>
        <v>Y</v>
      </c>
    </row>
    <row r="18" ht="15" spans="1:7">
      <c r="A18" s="13" t="s">
        <v>65</v>
      </c>
      <c r="B18" s="14" t="s">
        <v>66</v>
      </c>
      <c r="C18" s="13" t="s">
        <v>67</v>
      </c>
      <c r="D18" s="13" t="s">
        <v>68</v>
      </c>
      <c r="E18" s="5" t="s">
        <v>69</v>
      </c>
      <c r="G18" s="6" t="str">
        <f>IF(E18="","","Y")</f>
        <v>Y</v>
      </c>
    </row>
    <row r="19" ht="15" spans="1:7">
      <c r="A19" s="13" t="s">
        <v>70</v>
      </c>
      <c r="B19" s="14" t="s">
        <v>46</v>
      </c>
      <c r="C19" s="13" t="s">
        <v>47</v>
      </c>
      <c r="D19" s="13" t="s">
        <v>20</v>
      </c>
      <c r="E19" s="5" t="s">
        <v>48</v>
      </c>
      <c r="G19" s="6" t="str">
        <f>IF(E19="","","Y")</f>
        <v>Y</v>
      </c>
    </row>
    <row r="20" ht="15" spans="1:7">
      <c r="A20" s="13" t="s">
        <v>71</v>
      </c>
      <c r="B20" s="14" t="s">
        <v>72</v>
      </c>
      <c r="C20" s="13" t="s">
        <v>73</v>
      </c>
      <c r="D20" s="13" t="s">
        <v>74</v>
      </c>
      <c r="E20" s="5" t="s">
        <v>75</v>
      </c>
      <c r="G20" s="6" t="str">
        <f>IF(E20="","","Y")</f>
        <v>Y</v>
      </c>
    </row>
    <row r="21" ht="15" spans="1:7">
      <c r="A21" s="13" t="s">
        <v>76</v>
      </c>
      <c r="B21" s="14" t="s">
        <v>43</v>
      </c>
      <c r="C21" s="13" t="s">
        <v>44</v>
      </c>
      <c r="D21" s="13" t="s">
        <v>16</v>
      </c>
      <c r="E21" s="5" t="s">
        <v>28</v>
      </c>
      <c r="G21" s="6" t="str">
        <f>IF(E21="","","Y")</f>
        <v>Y</v>
      </c>
    </row>
    <row r="22" ht="15" spans="1:7">
      <c r="A22" s="13" t="s">
        <v>77</v>
      </c>
      <c r="B22" s="14" t="s">
        <v>78</v>
      </c>
      <c r="C22" s="13" t="s">
        <v>79</v>
      </c>
      <c r="D22" s="13" t="s">
        <v>80</v>
      </c>
      <c r="G22" s="6" t="str">
        <f>IF(E22="","","Y")</f>
        <v/>
      </c>
    </row>
    <row r="23" ht="15" spans="1:7">
      <c r="A23" s="13" t="s">
        <v>81</v>
      </c>
      <c r="B23" s="14" t="s">
        <v>82</v>
      </c>
      <c r="C23" s="13" t="s">
        <v>83</v>
      </c>
      <c r="D23" s="13" t="s">
        <v>84</v>
      </c>
      <c r="G23" s="6" t="str">
        <f>IF(E23="","","Y")</f>
        <v/>
      </c>
    </row>
    <row r="24" ht="15" spans="1:7">
      <c r="A24" s="13" t="s">
        <v>85</v>
      </c>
      <c r="B24" s="14" t="s">
        <v>86</v>
      </c>
      <c r="C24" s="13" t="s">
        <v>87</v>
      </c>
      <c r="D24" s="13" t="s">
        <v>88</v>
      </c>
      <c r="E24" t="s">
        <v>89</v>
      </c>
      <c r="G24" s="6" t="str">
        <f>IF(E24="","","Y")</f>
        <v>Y</v>
      </c>
    </row>
    <row r="25" ht="15" spans="1:7">
      <c r="A25" s="13" t="s">
        <v>90</v>
      </c>
      <c r="B25" s="14" t="s">
        <v>91</v>
      </c>
      <c r="C25" s="13" t="s">
        <v>92</v>
      </c>
      <c r="D25" s="13" t="s">
        <v>93</v>
      </c>
      <c r="E25" s="5" t="s">
        <v>94</v>
      </c>
      <c r="G25" s="6" t="str">
        <f>IF(E25="","","Y")</f>
        <v>Y</v>
      </c>
    </row>
    <row r="26" ht="15" spans="1:7">
      <c r="A26" s="13" t="s">
        <v>95</v>
      </c>
      <c r="B26" s="14" t="s">
        <v>96</v>
      </c>
      <c r="C26" s="13" t="s">
        <v>97</v>
      </c>
      <c r="D26" s="13" t="s">
        <v>98</v>
      </c>
      <c r="E26" s="5" t="s">
        <v>99</v>
      </c>
      <c r="G26" s="6" t="str">
        <f>IF(E26="","","Y")</f>
        <v>Y</v>
      </c>
    </row>
    <row r="27" ht="15" spans="1:7">
      <c r="A27" s="13" t="s">
        <v>100</v>
      </c>
      <c r="B27" s="14" t="s">
        <v>101</v>
      </c>
      <c r="C27" s="13" t="s">
        <v>102</v>
      </c>
      <c r="D27" s="13" t="s">
        <v>103</v>
      </c>
      <c r="E27" s="5" t="s">
        <v>104</v>
      </c>
      <c r="G27" s="6" t="str">
        <f>IF(E27="","","Y")</f>
        <v>Y</v>
      </c>
    </row>
    <row r="28" ht="15" spans="1:7">
      <c r="A28" s="13" t="s">
        <v>105</v>
      </c>
      <c r="B28" s="14" t="s">
        <v>106</v>
      </c>
      <c r="C28" s="13" t="s">
        <v>107</v>
      </c>
      <c r="D28" s="13" t="s">
        <v>108</v>
      </c>
      <c r="E28" s="5" t="s">
        <v>109</v>
      </c>
      <c r="G28" s="6" t="str">
        <f>IF(E28="","","Y")</f>
        <v>Y</v>
      </c>
    </row>
    <row r="29" ht="15" spans="1:7">
      <c r="A29" s="13" t="s">
        <v>110</v>
      </c>
      <c r="B29" s="14" t="s">
        <v>111</v>
      </c>
      <c r="C29" s="13" t="s">
        <v>112</v>
      </c>
      <c r="D29" s="13" t="s">
        <v>113</v>
      </c>
      <c r="E29" t="s">
        <v>114</v>
      </c>
      <c r="G29" s="6" t="str">
        <f>IF(E29="","","Y")</f>
        <v>Y</v>
      </c>
    </row>
    <row r="30" ht="15" spans="1:7">
      <c r="A30" s="13" t="s">
        <v>115</v>
      </c>
      <c r="B30" s="14" t="s">
        <v>116</v>
      </c>
      <c r="C30" s="13" t="s">
        <v>117</v>
      </c>
      <c r="D30" s="13" t="s">
        <v>118</v>
      </c>
      <c r="E30" t="s">
        <v>119</v>
      </c>
      <c r="G30" s="6" t="str">
        <f>IF(E30="","","Y")</f>
        <v>Y</v>
      </c>
    </row>
    <row r="31" ht="15" spans="1:7">
      <c r="A31" s="13" t="s">
        <v>120</v>
      </c>
      <c r="B31" s="14" t="s">
        <v>121</v>
      </c>
      <c r="C31" s="13" t="s">
        <v>122</v>
      </c>
      <c r="D31" s="13" t="s">
        <v>123</v>
      </c>
      <c r="E31" s="5" t="s">
        <v>124</v>
      </c>
      <c r="G31" s="6" t="str">
        <f>IF(E31="","","Y")</f>
        <v>Y</v>
      </c>
    </row>
    <row r="32" ht="15" spans="1:7">
      <c r="A32" s="13" t="s">
        <v>125</v>
      </c>
      <c r="B32" s="14" t="s">
        <v>126</v>
      </c>
      <c r="C32" s="13" t="s">
        <v>127</v>
      </c>
      <c r="D32" s="13" t="s">
        <v>128</v>
      </c>
      <c r="E32" t="s">
        <v>129</v>
      </c>
      <c r="G32" s="6" t="str">
        <f>IF(E32="","","Y")</f>
        <v>Y</v>
      </c>
    </row>
    <row r="33" ht="15" spans="1:7">
      <c r="A33" s="13" t="s">
        <v>130</v>
      </c>
      <c r="B33" s="14" t="s">
        <v>131</v>
      </c>
      <c r="C33" s="13" t="s">
        <v>132</v>
      </c>
      <c r="D33" s="13" t="s">
        <v>133</v>
      </c>
      <c r="E33" s="5" t="s">
        <v>134</v>
      </c>
      <c r="G33" s="6" t="str">
        <f>IF(E33="","","Y")</f>
        <v>Y</v>
      </c>
    </row>
    <row r="34" ht="15" spans="1:7">
      <c r="A34" s="13" t="s">
        <v>135</v>
      </c>
      <c r="B34" s="14" t="s">
        <v>136</v>
      </c>
      <c r="C34" s="13" t="s">
        <v>137</v>
      </c>
      <c r="D34" s="13" t="s">
        <v>20</v>
      </c>
      <c r="E34" t="s">
        <v>138</v>
      </c>
      <c r="G34" s="6" t="str">
        <f>IF(E34="","","Y")</f>
        <v>Y</v>
      </c>
    </row>
    <row r="35" ht="15" spans="1:7">
      <c r="A35" s="13" t="s">
        <v>139</v>
      </c>
      <c r="B35" s="14" t="s">
        <v>140</v>
      </c>
      <c r="C35" s="13" t="s">
        <v>141</v>
      </c>
      <c r="D35" s="13" t="s">
        <v>142</v>
      </c>
      <c r="E35" t="s">
        <v>143</v>
      </c>
      <c r="G35" s="6" t="str">
        <f>IF(E35="","","Y")</f>
        <v>Y</v>
      </c>
    </row>
    <row r="36" ht="15" spans="1:7">
      <c r="A36" s="13" t="s">
        <v>144</v>
      </c>
      <c r="B36" s="14" t="s">
        <v>145</v>
      </c>
      <c r="C36" s="13" t="s">
        <v>146</v>
      </c>
      <c r="D36" s="13" t="s">
        <v>12</v>
      </c>
      <c r="E36" s="5" t="s">
        <v>147</v>
      </c>
      <c r="G36" s="6" t="str">
        <f>IF(E36="","","Y")</f>
        <v>Y</v>
      </c>
    </row>
    <row r="37" ht="15" spans="1:7">
      <c r="A37" s="13" t="s">
        <v>148</v>
      </c>
      <c r="B37" s="14" t="s">
        <v>149</v>
      </c>
      <c r="C37" s="13" t="s">
        <v>150</v>
      </c>
      <c r="D37" s="13" t="s">
        <v>151</v>
      </c>
      <c r="E37" t="s">
        <v>152</v>
      </c>
      <c r="G37" s="6" t="str">
        <f>IF(E37="","","Y")</f>
        <v>Y</v>
      </c>
    </row>
    <row r="38" ht="15" spans="1:7">
      <c r="A38" s="13" t="s">
        <v>153</v>
      </c>
      <c r="B38" s="14" t="s">
        <v>154</v>
      </c>
      <c r="C38" s="13" t="s">
        <v>155</v>
      </c>
      <c r="D38" s="13" t="s">
        <v>156</v>
      </c>
      <c r="E38" t="s">
        <v>157</v>
      </c>
      <c r="G38" s="6" t="str">
        <f>IF(E38="","","Y")</f>
        <v>Y</v>
      </c>
    </row>
    <row r="39" ht="15" spans="1:7">
      <c r="A39" s="13" t="s">
        <v>158</v>
      </c>
      <c r="B39" s="14" t="s">
        <v>159</v>
      </c>
      <c r="C39" s="13" t="s">
        <v>160</v>
      </c>
      <c r="D39" s="13" t="s">
        <v>161</v>
      </c>
      <c r="E39" s="5" t="s">
        <v>162</v>
      </c>
      <c r="G39" s="6" t="str">
        <f>IF(E39="","","Y")</f>
        <v>Y</v>
      </c>
    </row>
    <row r="40" ht="15" spans="1:7">
      <c r="A40" s="13" t="s">
        <v>163</v>
      </c>
      <c r="B40" s="14" t="s">
        <v>164</v>
      </c>
      <c r="C40" s="13" t="s">
        <v>165</v>
      </c>
      <c r="D40" s="13" t="s">
        <v>16</v>
      </c>
      <c r="E40" t="s">
        <v>166</v>
      </c>
      <c r="G40" s="6" t="str">
        <f>IF(E40="","","Y")</f>
        <v>Y</v>
      </c>
    </row>
    <row r="41" ht="15" spans="1:7">
      <c r="A41" s="13" t="s">
        <v>167</v>
      </c>
      <c r="B41" s="14" t="s">
        <v>168</v>
      </c>
      <c r="C41" s="13" t="s">
        <v>169</v>
      </c>
      <c r="D41" s="13" t="s">
        <v>170</v>
      </c>
      <c r="E41" t="s">
        <v>171</v>
      </c>
      <c r="G41" s="6" t="str">
        <f>IF(E41="","","Y")</f>
        <v>Y</v>
      </c>
    </row>
    <row r="42" ht="15" spans="1:7">
      <c r="A42" s="13" t="s">
        <v>172</v>
      </c>
      <c r="B42" s="14" t="s">
        <v>173</v>
      </c>
      <c r="C42" s="13" t="s">
        <v>174</v>
      </c>
      <c r="D42" s="13" t="s">
        <v>175</v>
      </c>
      <c r="E42" s="5" t="s">
        <v>176</v>
      </c>
      <c r="F42" s="13"/>
      <c r="G42" s="6" t="str">
        <f>IF(E42="","","Y")</f>
        <v>Y</v>
      </c>
    </row>
    <row r="43" ht="15" spans="1:7">
      <c r="A43" s="13" t="s">
        <v>177</v>
      </c>
      <c r="B43" s="14" t="s">
        <v>178</v>
      </c>
      <c r="C43" s="13" t="s">
        <v>179</v>
      </c>
      <c r="D43" s="13" t="s">
        <v>180</v>
      </c>
      <c r="E43" s="5" t="s">
        <v>181</v>
      </c>
      <c r="G43" s="6" t="str">
        <f>IF(E43="","","Y")</f>
        <v>Y</v>
      </c>
    </row>
    <row r="44" ht="15" spans="1:7">
      <c r="A44" s="13" t="s">
        <v>182</v>
      </c>
      <c r="B44" s="14" t="s">
        <v>183</v>
      </c>
      <c r="C44" s="13" t="s">
        <v>184</v>
      </c>
      <c r="D44" s="13" t="s">
        <v>185</v>
      </c>
      <c r="E44" s="5" t="s">
        <v>186</v>
      </c>
      <c r="G44" s="6" t="str">
        <f>IF(E44="","","Y")</f>
        <v>Y</v>
      </c>
    </row>
    <row r="45" ht="15" spans="1:7">
      <c r="A45" s="13" t="s">
        <v>187</v>
      </c>
      <c r="B45" s="14" t="s">
        <v>188</v>
      </c>
      <c r="C45" s="13" t="s">
        <v>189</v>
      </c>
      <c r="D45" s="13" t="s">
        <v>190</v>
      </c>
      <c r="E45" s="5" t="s">
        <v>191</v>
      </c>
      <c r="G45" s="6" t="str">
        <f>IF(E45="","","Y")</f>
        <v>Y</v>
      </c>
    </row>
    <row r="46" ht="15" spans="1:7">
      <c r="A46" s="13" t="s">
        <v>192</v>
      </c>
      <c r="B46" s="14" t="s">
        <v>193</v>
      </c>
      <c r="C46" s="13" t="s">
        <v>194</v>
      </c>
      <c r="D46" s="13" t="s">
        <v>151</v>
      </c>
      <c r="E46" s="5" t="s">
        <v>195</v>
      </c>
      <c r="G46" s="6" t="str">
        <f>IF(E46="","","Y")</f>
        <v>Y</v>
      </c>
    </row>
    <row r="47" ht="15" spans="1:7">
      <c r="A47" s="13" t="s">
        <v>196</v>
      </c>
      <c r="B47" s="14" t="s">
        <v>197</v>
      </c>
      <c r="C47" s="13" t="s">
        <v>198</v>
      </c>
      <c r="D47" s="13" t="s">
        <v>199</v>
      </c>
      <c r="E47" s="5" t="s">
        <v>195</v>
      </c>
      <c r="G47" s="6" t="str">
        <f>IF(E47="","","Y")</f>
        <v>Y</v>
      </c>
    </row>
    <row r="48" ht="15" spans="1:7">
      <c r="A48" s="13" t="s">
        <v>200</v>
      </c>
      <c r="B48" s="14" t="s">
        <v>201</v>
      </c>
      <c r="C48" s="13" t="s">
        <v>202</v>
      </c>
      <c r="D48" s="13" t="s">
        <v>203</v>
      </c>
      <c r="E48" s="5" t="s">
        <v>204</v>
      </c>
      <c r="G48" s="6" t="str">
        <f>IF(E48="","","Y")</f>
        <v>Y</v>
      </c>
    </row>
    <row r="49" ht="15" spans="1:7">
      <c r="A49" s="13" t="s">
        <v>205</v>
      </c>
      <c r="B49" s="14" t="s">
        <v>206</v>
      </c>
      <c r="C49" s="13" t="s">
        <v>207</v>
      </c>
      <c r="D49" s="13" t="s">
        <v>208</v>
      </c>
      <c r="E49" s="5" t="s">
        <v>209</v>
      </c>
      <c r="G49" s="6" t="str">
        <f>IF(E49="","","Y")</f>
        <v>Y</v>
      </c>
    </row>
    <row r="50" ht="15" spans="1:7">
      <c r="A50" s="13" t="s">
        <v>210</v>
      </c>
      <c r="B50" s="14" t="s">
        <v>211</v>
      </c>
      <c r="C50" s="13" t="s">
        <v>212</v>
      </c>
      <c r="D50" s="13" t="s">
        <v>213</v>
      </c>
      <c r="E50" s="5" t="s">
        <v>214</v>
      </c>
      <c r="G50" s="6" t="str">
        <f>IF(E50="","","Y")</f>
        <v>Y</v>
      </c>
    </row>
    <row r="51" ht="15" spans="1:7">
      <c r="A51" s="13" t="s">
        <v>215</v>
      </c>
      <c r="B51" s="14" t="s">
        <v>145</v>
      </c>
      <c r="C51" s="13" t="s">
        <v>146</v>
      </c>
      <c r="D51" s="13" t="s">
        <v>12</v>
      </c>
      <c r="E51" s="5" t="s">
        <v>147</v>
      </c>
      <c r="G51" s="6" t="str">
        <f>IF(E51="","","Y")</f>
        <v>Y</v>
      </c>
    </row>
    <row r="52" ht="15" spans="1:7">
      <c r="A52" s="13" t="s">
        <v>216</v>
      </c>
      <c r="B52" s="14" t="s">
        <v>217</v>
      </c>
      <c r="C52" s="13" t="s">
        <v>218</v>
      </c>
      <c r="D52" s="13" t="s">
        <v>219</v>
      </c>
      <c r="E52" s="5" t="s">
        <v>220</v>
      </c>
      <c r="G52" s="6" t="str">
        <f>IF(E52="","","Y")</f>
        <v>Y</v>
      </c>
    </row>
    <row r="53" ht="15" spans="1:7">
      <c r="A53" s="13" t="s">
        <v>221</v>
      </c>
      <c r="B53" s="14" t="s">
        <v>222</v>
      </c>
      <c r="C53" s="13" t="s">
        <v>223</v>
      </c>
      <c r="D53" s="13" t="s">
        <v>224</v>
      </c>
      <c r="E53" s="5" t="s">
        <v>220</v>
      </c>
      <c r="G53" s="6" t="str">
        <f>IF(E53="","","Y")</f>
        <v>Y</v>
      </c>
    </row>
    <row r="54" ht="15" spans="1:7">
      <c r="A54" s="13" t="s">
        <v>225</v>
      </c>
      <c r="B54" s="14" t="s">
        <v>226</v>
      </c>
      <c r="C54" s="13" t="s">
        <v>227</v>
      </c>
      <c r="D54" s="13" t="s">
        <v>228</v>
      </c>
      <c r="E54" s="5" t="s">
        <v>229</v>
      </c>
      <c r="G54" s="6" t="str">
        <f>IF(E54="","","Y")</f>
        <v>Y</v>
      </c>
    </row>
    <row r="55" ht="15" spans="1:7">
      <c r="A55" s="13" t="s">
        <v>230</v>
      </c>
      <c r="B55" s="14" t="s">
        <v>231</v>
      </c>
      <c r="C55" s="13" t="s">
        <v>232</v>
      </c>
      <c r="D55" s="13" t="s">
        <v>233</v>
      </c>
      <c r="E55" s="5" t="s">
        <v>234</v>
      </c>
      <c r="G55" s="6" t="str">
        <f>IF(E55="","","Y")</f>
        <v>Y</v>
      </c>
    </row>
    <row r="56" ht="15" spans="1:7">
      <c r="A56" s="13" t="s">
        <v>235</v>
      </c>
      <c r="B56" s="14" t="s">
        <v>236</v>
      </c>
      <c r="C56" s="13" t="s">
        <v>174</v>
      </c>
      <c r="D56" s="13" t="s">
        <v>237</v>
      </c>
      <c r="E56" s="5" t="s">
        <v>238</v>
      </c>
      <c r="G56" s="6" t="str">
        <f>IF(E56="","","Y")</f>
        <v>Y</v>
      </c>
    </row>
    <row r="57" ht="15" spans="1:7">
      <c r="A57" s="13" t="s">
        <v>239</v>
      </c>
      <c r="B57" s="14" t="s">
        <v>240</v>
      </c>
      <c r="C57" s="13" t="s">
        <v>241</v>
      </c>
      <c r="D57" s="13" t="s">
        <v>12</v>
      </c>
      <c r="E57" s="5" t="s">
        <v>242</v>
      </c>
      <c r="G57" s="6" t="str">
        <f>IF(E57="","","Y")</f>
        <v>Y</v>
      </c>
    </row>
    <row r="58" ht="15" spans="1:7">
      <c r="A58" s="13" t="s">
        <v>243</v>
      </c>
      <c r="B58" s="14" t="s">
        <v>244</v>
      </c>
      <c r="C58" s="13" t="s">
        <v>245</v>
      </c>
      <c r="D58" s="13" t="s">
        <v>12</v>
      </c>
      <c r="E58" s="5" t="s">
        <v>246</v>
      </c>
      <c r="G58" s="6" t="str">
        <f>IF(E58="","","Y")</f>
        <v>Y</v>
      </c>
    </row>
    <row r="59" ht="15" spans="1:7">
      <c r="A59" s="13" t="s">
        <v>247</v>
      </c>
      <c r="B59" s="14" t="s">
        <v>248</v>
      </c>
      <c r="C59" s="13" t="s">
        <v>249</v>
      </c>
      <c r="D59" s="13" t="s">
        <v>12</v>
      </c>
      <c r="E59" s="5" t="s">
        <v>250</v>
      </c>
      <c r="G59" s="6" t="str">
        <f>IF(E59="","","Y")</f>
        <v>Y</v>
      </c>
    </row>
    <row r="60" ht="15" spans="1:7">
      <c r="A60" s="13" t="s">
        <v>251</v>
      </c>
      <c r="B60" s="14" t="s">
        <v>252</v>
      </c>
      <c r="C60" s="13" t="s">
        <v>253</v>
      </c>
      <c r="D60" s="13" t="s">
        <v>254</v>
      </c>
      <c r="E60" s="5" t="s">
        <v>255</v>
      </c>
      <c r="G60" s="6" t="str">
        <f>IF(E60="","","Y")</f>
        <v>Y</v>
      </c>
    </row>
    <row r="61" ht="15" spans="1:7">
      <c r="A61" s="13" t="s">
        <v>256</v>
      </c>
      <c r="B61" s="14" t="s">
        <v>257</v>
      </c>
      <c r="C61" s="13" t="s">
        <v>174</v>
      </c>
      <c r="D61" s="13" t="s">
        <v>258</v>
      </c>
      <c r="E61" s="5" t="s">
        <v>259</v>
      </c>
      <c r="G61" s="6" t="str">
        <f>IF(E61="","","Y")</f>
        <v>Y</v>
      </c>
    </row>
    <row r="62" ht="15" spans="1:7">
      <c r="A62" s="13" t="s">
        <v>260</v>
      </c>
      <c r="B62" s="14" t="s">
        <v>261</v>
      </c>
      <c r="C62" s="13" t="s">
        <v>174</v>
      </c>
      <c r="D62" s="13" t="s">
        <v>237</v>
      </c>
      <c r="E62" s="5" t="s">
        <v>262</v>
      </c>
      <c r="G62" s="6" t="str">
        <f>IF(E62="","","Y")</f>
        <v>Y</v>
      </c>
    </row>
    <row r="63" ht="15" spans="1:7">
      <c r="A63" s="13" t="s">
        <v>263</v>
      </c>
      <c r="B63" s="14" t="s">
        <v>264</v>
      </c>
      <c r="C63" s="13" t="s">
        <v>265</v>
      </c>
      <c r="D63" s="13" t="s">
        <v>12</v>
      </c>
      <c r="G63" s="6" t="str">
        <f>IF(E63="","","Y")</f>
        <v/>
      </c>
    </row>
    <row r="64" ht="15" spans="1:7">
      <c r="A64" s="13" t="s">
        <v>266</v>
      </c>
      <c r="B64" s="14" t="s">
        <v>267</v>
      </c>
      <c r="C64" s="13" t="s">
        <v>268</v>
      </c>
      <c r="D64" s="13"/>
      <c r="G64" s="6" t="str">
        <f>IF(E64="","","Y")</f>
        <v/>
      </c>
    </row>
    <row r="65" ht="15" spans="1:7">
      <c r="A65" s="13" t="s">
        <v>269</v>
      </c>
      <c r="B65" s="14" t="s">
        <v>270</v>
      </c>
      <c r="C65" s="13" t="s">
        <v>271</v>
      </c>
      <c r="D65" s="13" t="s">
        <v>151</v>
      </c>
      <c r="G65" s="6" t="str">
        <f>IF(E65="","","Y")</f>
        <v/>
      </c>
    </row>
    <row r="66" ht="15" spans="1:7">
      <c r="A66" s="13" t="s">
        <v>272</v>
      </c>
      <c r="B66" s="14" t="s">
        <v>273</v>
      </c>
      <c r="C66" s="13" t="s">
        <v>274</v>
      </c>
      <c r="D66" s="13"/>
      <c r="G66" s="6" t="str">
        <f>IF(E66="","","Y")</f>
        <v/>
      </c>
    </row>
    <row r="67" ht="15" spans="1:7">
      <c r="A67" s="13" t="s">
        <v>275</v>
      </c>
      <c r="B67" s="14" t="s">
        <v>267</v>
      </c>
      <c r="C67" s="13" t="s">
        <v>268</v>
      </c>
      <c r="D67" s="13"/>
      <c r="G67" s="6" t="str">
        <f>IF(E67="","","Y")</f>
        <v/>
      </c>
    </row>
    <row r="68" ht="15" spans="1:7">
      <c r="A68" s="13" t="s">
        <v>276</v>
      </c>
      <c r="B68" s="14" t="s">
        <v>277</v>
      </c>
      <c r="C68" s="13" t="s">
        <v>278</v>
      </c>
      <c r="D68" s="13" t="s">
        <v>16</v>
      </c>
      <c r="G68" s="6" t="str">
        <f>IF(E68="","","Y")</f>
        <v/>
      </c>
    </row>
    <row r="69" ht="15" spans="1:7">
      <c r="A69" s="13" t="s">
        <v>279</v>
      </c>
      <c r="B69" s="14" t="s">
        <v>280</v>
      </c>
      <c r="C69" s="13" t="s">
        <v>281</v>
      </c>
      <c r="D69" s="13" t="s">
        <v>20</v>
      </c>
      <c r="G69" s="6" t="str">
        <f>IF(E69="","","Y")</f>
        <v/>
      </c>
    </row>
    <row r="70" ht="15" spans="1:7">
      <c r="A70" s="13" t="s">
        <v>282</v>
      </c>
      <c r="B70" s="14" t="s">
        <v>283</v>
      </c>
      <c r="C70" s="13" t="s">
        <v>284</v>
      </c>
      <c r="D70" s="13" t="s">
        <v>24</v>
      </c>
      <c r="G70" s="6" t="str">
        <f>IF(E70="","","Y")</f>
        <v/>
      </c>
    </row>
    <row r="71" ht="15" spans="1:7">
      <c r="A71" s="13" t="s">
        <v>285</v>
      </c>
      <c r="B71" s="14" t="s">
        <v>286</v>
      </c>
      <c r="C71" s="13" t="s">
        <v>287</v>
      </c>
      <c r="D71" s="13" t="s">
        <v>28</v>
      </c>
      <c r="G71" s="6" t="str">
        <f>IF(E71="","","Y")</f>
        <v/>
      </c>
    </row>
    <row r="72" ht="15" spans="1:7">
      <c r="A72" s="13" t="s">
        <v>288</v>
      </c>
      <c r="B72" s="14" t="s">
        <v>289</v>
      </c>
      <c r="C72" s="13" t="s">
        <v>290</v>
      </c>
      <c r="D72" s="13" t="s">
        <v>32</v>
      </c>
      <c r="G72" s="6" t="str">
        <f>IF(E72="","","Y")</f>
        <v/>
      </c>
    </row>
    <row r="73" ht="15" spans="1:7">
      <c r="A73" s="13" t="s">
        <v>291</v>
      </c>
      <c r="B73" s="14">
        <v>2.1424e-15</v>
      </c>
      <c r="C73" s="13">
        <v>2.1e-18</v>
      </c>
      <c r="D73" s="13" t="s">
        <v>12</v>
      </c>
      <c r="G73" s="6" t="str">
        <f>IF(E73="","","Y")</f>
        <v/>
      </c>
    </row>
    <row r="74" ht="15" spans="1:7">
      <c r="A74" s="13" t="s">
        <v>292</v>
      </c>
      <c r="B74" s="14" t="s">
        <v>293</v>
      </c>
      <c r="C74" s="13" t="s">
        <v>294</v>
      </c>
      <c r="D74" s="13"/>
      <c r="G74" s="6" t="str">
        <f>IF(E74="","","Y")</f>
        <v/>
      </c>
    </row>
    <row r="75" ht="15" spans="1:7">
      <c r="A75" s="13" t="s">
        <v>295</v>
      </c>
      <c r="B75" s="14" t="s">
        <v>296</v>
      </c>
      <c r="C75" s="13" t="s">
        <v>297</v>
      </c>
      <c r="D75" s="13"/>
      <c r="G75" s="6" t="str">
        <f>IF(E75="","","Y")</f>
        <v/>
      </c>
    </row>
    <row r="76" ht="15" spans="1:7">
      <c r="A76" s="13" t="s">
        <v>298</v>
      </c>
      <c r="B76" s="14" t="s">
        <v>299</v>
      </c>
      <c r="C76" s="13" t="s">
        <v>300</v>
      </c>
      <c r="D76" s="13"/>
      <c r="G76" s="6" t="str">
        <f>IF(E76="","","Y")</f>
        <v/>
      </c>
    </row>
    <row r="77" ht="15" spans="1:7">
      <c r="A77" s="13" t="s">
        <v>301</v>
      </c>
      <c r="B77" s="14" t="s">
        <v>302</v>
      </c>
      <c r="C77" s="13" t="s">
        <v>303</v>
      </c>
      <c r="D77" s="13"/>
      <c r="G77" s="6" t="str">
        <f>IF(E77="","","Y")</f>
        <v/>
      </c>
    </row>
    <row r="78" ht="15" spans="1:7">
      <c r="A78" s="13" t="s">
        <v>304</v>
      </c>
      <c r="B78" s="14" t="s">
        <v>305</v>
      </c>
      <c r="C78" s="13" t="s">
        <v>306</v>
      </c>
      <c r="D78" s="13"/>
      <c r="G78" s="6" t="str">
        <f>IF(E78="","","Y")</f>
        <v/>
      </c>
    </row>
    <row r="79" ht="15" spans="1:7">
      <c r="A79" s="13" t="s">
        <v>307</v>
      </c>
      <c r="B79" s="14" t="s">
        <v>308</v>
      </c>
      <c r="C79" s="13" t="s">
        <v>174</v>
      </c>
      <c r="D79" s="13" t="s">
        <v>309</v>
      </c>
      <c r="E79" s="5" t="s">
        <v>310</v>
      </c>
      <c r="G79" s="6" t="str">
        <f>IF(E79="","","Y")</f>
        <v>Y</v>
      </c>
    </row>
    <row r="80" ht="15" spans="1:7">
      <c r="A80" s="13" t="s">
        <v>311</v>
      </c>
      <c r="B80" s="14" t="s">
        <v>312</v>
      </c>
      <c r="C80" s="13" t="s">
        <v>313</v>
      </c>
      <c r="D80" s="13" t="s">
        <v>314</v>
      </c>
      <c r="G80" s="6" t="str">
        <f>IF(E80="","","Y")</f>
        <v/>
      </c>
    </row>
    <row r="81" ht="15" spans="1:7">
      <c r="A81" s="13" t="s">
        <v>315</v>
      </c>
      <c r="B81" s="14" t="s">
        <v>316</v>
      </c>
      <c r="C81" s="13" t="s">
        <v>317</v>
      </c>
      <c r="D81" s="13"/>
      <c r="G81" s="6" t="str">
        <f>IF(E81="","","Y")</f>
        <v/>
      </c>
    </row>
    <row r="82" ht="15" spans="1:7">
      <c r="A82" s="13" t="s">
        <v>318</v>
      </c>
      <c r="B82" s="14" t="s">
        <v>319</v>
      </c>
      <c r="C82" s="13" t="s">
        <v>313</v>
      </c>
      <c r="D82" s="13" t="s">
        <v>320</v>
      </c>
      <c r="G82" s="6" t="str">
        <f>IF(E82="","","Y")</f>
        <v/>
      </c>
    </row>
    <row r="83" ht="15" spans="1:7">
      <c r="A83" s="13" t="s">
        <v>321</v>
      </c>
      <c r="B83" s="14" t="s">
        <v>322</v>
      </c>
      <c r="C83" s="13" t="s">
        <v>323</v>
      </c>
      <c r="D83" s="13" t="s">
        <v>324</v>
      </c>
      <c r="G83" s="6" t="str">
        <f>IF(E83="","","Y")</f>
        <v/>
      </c>
    </row>
    <row r="84" ht="15" spans="1:7">
      <c r="A84" s="13" t="s">
        <v>325</v>
      </c>
      <c r="B84" s="14" t="s">
        <v>326</v>
      </c>
      <c r="C84" s="13" t="s">
        <v>327</v>
      </c>
      <c r="D84" s="13" t="s">
        <v>151</v>
      </c>
      <c r="G84" s="6" t="str">
        <f>IF(E84="","","Y")</f>
        <v/>
      </c>
    </row>
    <row r="85" ht="15" spans="1:7">
      <c r="A85" s="13" t="s">
        <v>328</v>
      </c>
      <c r="B85" s="14" t="s">
        <v>329</v>
      </c>
      <c r="C85" s="13" t="s">
        <v>330</v>
      </c>
      <c r="D85" s="13"/>
      <c r="G85" s="6" t="str">
        <f>IF(E85="","","Y")</f>
        <v/>
      </c>
    </row>
    <row r="86" ht="15" spans="1:7">
      <c r="A86" s="13" t="s">
        <v>331</v>
      </c>
      <c r="B86" s="14" t="s">
        <v>332</v>
      </c>
      <c r="C86" s="13" t="s">
        <v>333</v>
      </c>
      <c r="D86" s="13"/>
      <c r="G86" s="6" t="str">
        <f>IF(E86="","","Y")</f>
        <v/>
      </c>
    </row>
    <row r="87" ht="15" spans="1:7">
      <c r="A87" s="13" t="s">
        <v>334</v>
      </c>
      <c r="B87" s="14" t="s">
        <v>335</v>
      </c>
      <c r="C87" s="13" t="s">
        <v>336</v>
      </c>
      <c r="D87" s="13"/>
      <c r="G87" s="6" t="str">
        <f>IF(E87="","","Y")</f>
        <v/>
      </c>
    </row>
    <row r="88" ht="15" spans="1:7">
      <c r="A88" s="13" t="s">
        <v>337</v>
      </c>
      <c r="B88" s="14" t="s">
        <v>164</v>
      </c>
      <c r="C88" s="13" t="s">
        <v>165</v>
      </c>
      <c r="D88" s="13" t="s">
        <v>16</v>
      </c>
      <c r="E88" s="5" t="s">
        <v>166</v>
      </c>
      <c r="G88" s="6" t="str">
        <f>IF(E88="","","Y")</f>
        <v>Y</v>
      </c>
    </row>
    <row r="89" ht="15" spans="1:7">
      <c r="A89" s="13" t="s">
        <v>338</v>
      </c>
      <c r="B89" s="14" t="s">
        <v>339</v>
      </c>
      <c r="C89" s="13" t="s">
        <v>340</v>
      </c>
      <c r="D89" s="13" t="s">
        <v>20</v>
      </c>
      <c r="E89" s="5" t="s">
        <v>341</v>
      </c>
      <c r="G89" s="6" t="str">
        <f>IF(E89="","","Y")</f>
        <v>Y</v>
      </c>
    </row>
    <row r="90" ht="15" spans="1:7">
      <c r="A90" s="13" t="s">
        <v>342</v>
      </c>
      <c r="B90" s="14" t="s">
        <v>343</v>
      </c>
      <c r="C90" s="13" t="s">
        <v>344</v>
      </c>
      <c r="D90" s="13" t="s">
        <v>24</v>
      </c>
      <c r="E90" s="5" t="s">
        <v>341</v>
      </c>
      <c r="G90" s="6" t="str">
        <f>IF(E90="","","Y")</f>
        <v>Y</v>
      </c>
    </row>
    <row r="91" ht="15" spans="1:7">
      <c r="A91" s="13" t="s">
        <v>345</v>
      </c>
      <c r="B91" s="14" t="s">
        <v>346</v>
      </c>
      <c r="C91" s="13" t="s">
        <v>347</v>
      </c>
      <c r="D91" s="13" t="s">
        <v>28</v>
      </c>
      <c r="E91" s="5" t="s">
        <v>166</v>
      </c>
      <c r="G91" s="6" t="str">
        <f>IF(E91="","","Y")</f>
        <v>Y</v>
      </c>
    </row>
    <row r="92" ht="15" spans="1:7">
      <c r="A92" s="13" t="s">
        <v>348</v>
      </c>
      <c r="B92" s="14" t="s">
        <v>349</v>
      </c>
      <c r="C92" s="13" t="s">
        <v>350</v>
      </c>
      <c r="D92" s="13" t="s">
        <v>32</v>
      </c>
      <c r="E92" s="5" t="s">
        <v>351</v>
      </c>
      <c r="G92" s="6" t="str">
        <f>IF(E92="","","Y")</f>
        <v>Y</v>
      </c>
    </row>
    <row r="93" ht="15" spans="1:7">
      <c r="A93" s="13" t="s">
        <v>352</v>
      </c>
      <c r="B93" s="14" t="s">
        <v>353</v>
      </c>
      <c r="C93" s="13" t="s">
        <v>354</v>
      </c>
      <c r="D93" s="13"/>
      <c r="G93" s="6" t="str">
        <f>IF(E93="","","Y")</f>
        <v/>
      </c>
    </row>
    <row r="94" ht="15" spans="1:7">
      <c r="A94" s="13" t="s">
        <v>355</v>
      </c>
      <c r="B94" s="14" t="s">
        <v>356</v>
      </c>
      <c r="C94" s="13" t="s">
        <v>357</v>
      </c>
      <c r="D94" s="13"/>
      <c r="G94" s="6" t="str">
        <f>IF(E94="","","Y")</f>
        <v/>
      </c>
    </row>
    <row r="95" ht="15" spans="1:7">
      <c r="A95" s="13" t="s">
        <v>358</v>
      </c>
      <c r="B95" s="14" t="s">
        <v>359</v>
      </c>
      <c r="C95" s="13" t="s">
        <v>360</v>
      </c>
      <c r="D95" s="13"/>
      <c r="G95" s="6" t="str">
        <f>IF(E95="","","Y")</f>
        <v/>
      </c>
    </row>
    <row r="96" ht="15" spans="1:7">
      <c r="A96" s="13" t="s">
        <v>361</v>
      </c>
      <c r="B96" s="14" t="s">
        <v>91</v>
      </c>
      <c r="C96" s="13" t="s">
        <v>92</v>
      </c>
      <c r="D96" s="13" t="s">
        <v>20</v>
      </c>
      <c r="E96" s="5" t="s">
        <v>55</v>
      </c>
      <c r="G96" s="6" t="str">
        <f>IF(E96="","","Y")</f>
        <v>Y</v>
      </c>
    </row>
    <row r="97" ht="15" spans="1:7">
      <c r="A97" s="13" t="s">
        <v>362</v>
      </c>
      <c r="B97" s="14" t="s">
        <v>363</v>
      </c>
      <c r="C97" s="13" t="s">
        <v>364</v>
      </c>
      <c r="D97" s="13" t="s">
        <v>28</v>
      </c>
      <c r="G97" s="6" t="str">
        <f>IF(E97="","","Y")</f>
        <v/>
      </c>
    </row>
    <row r="98" ht="15" spans="1:7">
      <c r="A98" s="13" t="s">
        <v>365</v>
      </c>
      <c r="B98" s="14" t="s">
        <v>366</v>
      </c>
      <c r="C98" s="13" t="s">
        <v>367</v>
      </c>
      <c r="D98" s="13" t="s">
        <v>59</v>
      </c>
      <c r="E98" s="5" t="s">
        <v>55</v>
      </c>
      <c r="G98" s="6" t="str">
        <f>IF(E98="","","Y")</f>
        <v>Y</v>
      </c>
    </row>
    <row r="99" ht="15" spans="1:7">
      <c r="A99" s="13" t="s">
        <v>368</v>
      </c>
      <c r="B99" s="14" t="s">
        <v>369</v>
      </c>
      <c r="C99" s="13" t="s">
        <v>370</v>
      </c>
      <c r="D99" s="13" t="s">
        <v>63</v>
      </c>
      <c r="E99" s="5" t="s">
        <v>371</v>
      </c>
      <c r="G99" s="6" t="str">
        <f>IF(E99="","","Y")</f>
        <v>Y</v>
      </c>
    </row>
    <row r="100" ht="15" spans="1:7">
      <c r="A100" s="13" t="s">
        <v>372</v>
      </c>
      <c r="B100" s="14" t="s">
        <v>373</v>
      </c>
      <c r="C100" s="13" t="s">
        <v>374</v>
      </c>
      <c r="D100" s="13" t="s">
        <v>375</v>
      </c>
      <c r="E100" s="5" t="s">
        <v>376</v>
      </c>
      <c r="G100" s="6" t="str">
        <f>IF(E100="","","Y")</f>
        <v>Y</v>
      </c>
    </row>
    <row r="101" ht="15" spans="1:7">
      <c r="A101" s="13" t="s">
        <v>377</v>
      </c>
      <c r="B101" s="14" t="s">
        <v>91</v>
      </c>
      <c r="C101" s="13" t="s">
        <v>92</v>
      </c>
      <c r="D101" s="13" t="s">
        <v>20</v>
      </c>
      <c r="E101" s="5" t="s">
        <v>55</v>
      </c>
      <c r="G101" s="6" t="str">
        <f>IF(E101="","","Y")</f>
        <v>Y</v>
      </c>
    </row>
    <row r="102" ht="15" spans="1:7">
      <c r="A102" s="13" t="s">
        <v>378</v>
      </c>
      <c r="B102" s="14" t="s">
        <v>379</v>
      </c>
      <c r="C102" s="13" t="s">
        <v>380</v>
      </c>
      <c r="D102" s="13" t="s">
        <v>74</v>
      </c>
      <c r="E102" s="5" t="s">
        <v>381</v>
      </c>
      <c r="G102" s="6" t="str">
        <f>IF(E102="","","Y")</f>
        <v>Y</v>
      </c>
    </row>
    <row r="103" ht="15" spans="1:7">
      <c r="A103" s="13" t="s">
        <v>382</v>
      </c>
      <c r="B103" s="14" t="s">
        <v>383</v>
      </c>
      <c r="C103" s="13" t="s">
        <v>384</v>
      </c>
      <c r="D103" s="13" t="s">
        <v>16</v>
      </c>
      <c r="E103" s="5" t="s">
        <v>385</v>
      </c>
      <c r="G103" s="6" t="str">
        <f>IF(E103="","","Y")</f>
        <v>Y</v>
      </c>
    </row>
    <row r="104" ht="15" spans="1:7">
      <c r="A104" s="13" t="s">
        <v>386</v>
      </c>
      <c r="B104" s="14" t="s">
        <v>387</v>
      </c>
      <c r="C104" s="13" t="s">
        <v>388</v>
      </c>
      <c r="D104" s="13"/>
      <c r="G104" s="6" t="str">
        <f>IF(E104="","","Y")</f>
        <v/>
      </c>
    </row>
    <row r="105" ht="15" spans="1:7">
      <c r="A105" s="13" t="s">
        <v>389</v>
      </c>
      <c r="B105" s="14" t="s">
        <v>390</v>
      </c>
      <c r="C105" s="13" t="s">
        <v>391</v>
      </c>
      <c r="D105" s="13"/>
      <c r="G105" s="6" t="str">
        <f>IF(E105="","","Y")</f>
        <v/>
      </c>
    </row>
    <row r="106" ht="15" spans="1:7">
      <c r="A106" s="13" t="s">
        <v>392</v>
      </c>
      <c r="B106" s="14" t="s">
        <v>393</v>
      </c>
      <c r="C106" s="13" t="s">
        <v>394</v>
      </c>
      <c r="D106" s="13"/>
      <c r="G106" s="6" t="str">
        <f>IF(E106="","","Y")</f>
        <v/>
      </c>
    </row>
    <row r="107" ht="15" spans="1:7">
      <c r="A107" s="13" t="s">
        <v>395</v>
      </c>
      <c r="B107" s="14" t="s">
        <v>396</v>
      </c>
      <c r="C107" s="13" t="s">
        <v>397</v>
      </c>
      <c r="D107" s="13"/>
      <c r="G107" s="6" t="str">
        <f>IF(E107="","","Y")</f>
        <v/>
      </c>
    </row>
    <row r="108" ht="15" spans="1:7">
      <c r="A108" s="13" t="s">
        <v>398</v>
      </c>
      <c r="B108" s="14" t="s">
        <v>399</v>
      </c>
      <c r="C108" s="13" t="s">
        <v>400</v>
      </c>
      <c r="D108" s="13"/>
      <c r="G108" s="6" t="str">
        <f>IF(E108="","","Y")</f>
        <v/>
      </c>
    </row>
    <row r="109" ht="15" spans="1:7">
      <c r="A109" s="13" t="s">
        <v>401</v>
      </c>
      <c r="B109" s="14" t="s">
        <v>402</v>
      </c>
      <c r="C109" s="13" t="s">
        <v>403</v>
      </c>
      <c r="D109" s="13"/>
      <c r="G109" s="6" t="str">
        <f>IF(E109="","","Y")</f>
        <v/>
      </c>
    </row>
    <row r="110" ht="15" spans="1:7">
      <c r="A110" s="13" t="s">
        <v>404</v>
      </c>
      <c r="B110" s="14" t="s">
        <v>405</v>
      </c>
      <c r="C110" s="13" t="s">
        <v>406</v>
      </c>
      <c r="D110" s="13"/>
      <c r="G110" s="6" t="str">
        <f>IF(E110="","","Y")</f>
        <v/>
      </c>
    </row>
    <row r="111" ht="15" spans="1:7">
      <c r="A111" s="13" t="s">
        <v>407</v>
      </c>
      <c r="B111" s="14" t="s">
        <v>408</v>
      </c>
      <c r="C111" s="13" t="s">
        <v>409</v>
      </c>
      <c r="D111" s="13"/>
      <c r="G111" s="6" t="str">
        <f>IF(E111="","","Y")</f>
        <v/>
      </c>
    </row>
    <row r="112" ht="15" spans="1:7">
      <c r="A112" s="13" t="s">
        <v>410</v>
      </c>
      <c r="B112" s="14" t="s">
        <v>411</v>
      </c>
      <c r="C112" s="13" t="s">
        <v>347</v>
      </c>
      <c r="D112" s="13"/>
      <c r="G112" s="6" t="str">
        <f>IF(E112="","","Y")</f>
        <v/>
      </c>
    </row>
    <row r="113" ht="15" spans="1:7">
      <c r="A113" s="13" t="s">
        <v>412</v>
      </c>
      <c r="B113" s="14" t="s">
        <v>413</v>
      </c>
      <c r="C113" s="13" t="s">
        <v>414</v>
      </c>
      <c r="D113" s="13"/>
      <c r="G113" s="6" t="str">
        <f>IF(E113="","","Y")</f>
        <v/>
      </c>
    </row>
    <row r="114" ht="15" spans="1:7">
      <c r="A114" s="13" t="s">
        <v>415</v>
      </c>
      <c r="B114" s="14" t="s">
        <v>416</v>
      </c>
      <c r="C114" s="13" t="s">
        <v>394</v>
      </c>
      <c r="D114" s="13"/>
      <c r="G114" s="6" t="str">
        <f>IF(E114="","","Y")</f>
        <v/>
      </c>
    </row>
    <row r="115" ht="15" spans="1:7">
      <c r="A115" s="13" t="s">
        <v>417</v>
      </c>
      <c r="B115" s="14" t="s">
        <v>91</v>
      </c>
      <c r="C115" s="13" t="s">
        <v>92</v>
      </c>
      <c r="D115" s="13" t="s">
        <v>93</v>
      </c>
      <c r="E115" s="5" t="s">
        <v>94</v>
      </c>
      <c r="G115" s="6" t="str">
        <f>IF(E115="","","Y")</f>
        <v>Y</v>
      </c>
    </row>
    <row r="116" ht="15" spans="1:7">
      <c r="A116" s="13" t="s">
        <v>418</v>
      </c>
      <c r="B116" s="14" t="s">
        <v>369</v>
      </c>
      <c r="C116" s="13" t="s">
        <v>370</v>
      </c>
      <c r="D116" s="13" t="s">
        <v>419</v>
      </c>
      <c r="E116" s="5" t="s">
        <v>420</v>
      </c>
      <c r="G116" s="6" t="str">
        <f>IF(E116="","","Y")</f>
        <v>Y</v>
      </c>
    </row>
    <row r="117" ht="15" spans="1:7">
      <c r="A117" s="13" t="s">
        <v>421</v>
      </c>
      <c r="B117" s="14" t="s">
        <v>422</v>
      </c>
      <c r="C117" s="13">
        <v>0.0021</v>
      </c>
      <c r="D117" s="13" t="s">
        <v>423</v>
      </c>
      <c r="E117" s="5" t="s">
        <v>424</v>
      </c>
      <c r="G117" s="6" t="str">
        <f>IF(E117="","","Y")</f>
        <v>Y</v>
      </c>
    </row>
    <row r="118" ht="15" spans="1:7">
      <c r="A118" s="13" t="s">
        <v>425</v>
      </c>
      <c r="B118" s="14" t="s">
        <v>426</v>
      </c>
      <c r="C118" s="13">
        <v>0.0043</v>
      </c>
      <c r="D118" s="13" t="s">
        <v>427</v>
      </c>
      <c r="G118" s="6" t="str">
        <f>IF(E118="","","Y")</f>
        <v/>
      </c>
    </row>
    <row r="119" ht="15" spans="1:7">
      <c r="A119" s="13" t="s">
        <v>428</v>
      </c>
      <c r="B119" s="14" t="s">
        <v>429</v>
      </c>
      <c r="C119" s="13" t="s">
        <v>430</v>
      </c>
      <c r="D119" s="13" t="s">
        <v>431</v>
      </c>
      <c r="G119" s="6" t="str">
        <f>IF(E119="","","Y")</f>
        <v/>
      </c>
    </row>
    <row r="120" ht="15" spans="1:7">
      <c r="A120" s="13" t="s">
        <v>432</v>
      </c>
      <c r="B120" s="14" t="s">
        <v>433</v>
      </c>
      <c r="C120" s="13" t="s">
        <v>434</v>
      </c>
      <c r="D120" s="13"/>
      <c r="E120" s="5" t="s">
        <v>435</v>
      </c>
      <c r="G120" s="6" t="str">
        <f>IF(E120="","","Y")</f>
        <v>Y</v>
      </c>
    </row>
    <row r="121" ht="15" spans="1:7">
      <c r="A121" s="13" t="s">
        <v>436</v>
      </c>
      <c r="B121" s="14" t="s">
        <v>437</v>
      </c>
      <c r="C121" s="13" t="s">
        <v>438</v>
      </c>
      <c r="D121" s="13" t="s">
        <v>439</v>
      </c>
      <c r="E121" s="5" t="s">
        <v>440</v>
      </c>
      <c r="G121" s="6" t="str">
        <f>IF(E121="","","Y")</f>
        <v>Y</v>
      </c>
    </row>
    <row r="122" ht="15" spans="1:7">
      <c r="A122" s="13" t="s">
        <v>441</v>
      </c>
      <c r="B122" s="14" t="s">
        <v>442</v>
      </c>
      <c r="C122" s="13" t="s">
        <v>443</v>
      </c>
      <c r="D122" s="13" t="s">
        <v>444</v>
      </c>
      <c r="E122" s="5" t="s">
        <v>445</v>
      </c>
      <c r="G122" s="6" t="str">
        <f>IF(E122="","","Y")</f>
        <v>Y</v>
      </c>
    </row>
    <row r="123" ht="15" spans="1:7">
      <c r="A123" s="13" t="s">
        <v>446</v>
      </c>
      <c r="B123" s="14" t="s">
        <v>136</v>
      </c>
      <c r="C123" s="13" t="s">
        <v>137</v>
      </c>
      <c r="D123" s="13" t="s">
        <v>20</v>
      </c>
      <c r="E123" s="5" t="s">
        <v>59</v>
      </c>
      <c r="G123" s="6" t="str">
        <f>IF(E123="","","Y")</f>
        <v>Y</v>
      </c>
    </row>
    <row r="124" ht="15" spans="1:7">
      <c r="A124" s="13" t="s">
        <v>447</v>
      </c>
      <c r="B124" s="14" t="s">
        <v>126</v>
      </c>
      <c r="C124" s="13" t="s">
        <v>127</v>
      </c>
      <c r="D124" s="13" t="s">
        <v>55</v>
      </c>
      <c r="E124" s="5" t="s">
        <v>59</v>
      </c>
      <c r="G124" s="6" t="str">
        <f>IF(E124="","","Y")</f>
        <v>Y</v>
      </c>
    </row>
    <row r="125" ht="15" spans="1:7">
      <c r="A125" s="13" t="s">
        <v>448</v>
      </c>
      <c r="B125" s="14" t="s">
        <v>449</v>
      </c>
      <c r="C125" s="13" t="s">
        <v>450</v>
      </c>
      <c r="D125" s="13" t="s">
        <v>28</v>
      </c>
      <c r="E125" s="5" t="s">
        <v>451</v>
      </c>
      <c r="G125" s="6" t="str">
        <f>IF(E125="","","Y")</f>
        <v>Y</v>
      </c>
    </row>
    <row r="126" ht="15" spans="1:7">
      <c r="A126" s="13" t="s">
        <v>452</v>
      </c>
      <c r="B126" s="14" t="s">
        <v>126</v>
      </c>
      <c r="C126" s="13" t="s">
        <v>127</v>
      </c>
      <c r="D126" s="13" t="s">
        <v>55</v>
      </c>
      <c r="E126" s="5" t="s">
        <v>59</v>
      </c>
      <c r="G126" s="6" t="str">
        <f>IF(E126="","","Y")</f>
        <v>Y</v>
      </c>
    </row>
    <row r="127" ht="15" spans="1:7">
      <c r="A127" s="13" t="s">
        <v>453</v>
      </c>
      <c r="B127" s="14" t="s">
        <v>454</v>
      </c>
      <c r="C127" s="13" t="s">
        <v>455</v>
      </c>
      <c r="D127" s="13" t="s">
        <v>63</v>
      </c>
      <c r="E127" s="5" t="s">
        <v>456</v>
      </c>
      <c r="G127" s="6" t="str">
        <f>IF(E127="","","Y")</f>
        <v>Y</v>
      </c>
    </row>
    <row r="128" ht="15" spans="1:7">
      <c r="A128" s="13" t="s">
        <v>457</v>
      </c>
      <c r="B128" s="14" t="s">
        <v>458</v>
      </c>
      <c r="C128" s="13" t="s">
        <v>459</v>
      </c>
      <c r="D128" s="13" t="s">
        <v>375</v>
      </c>
      <c r="E128" s="5" t="s">
        <v>460</v>
      </c>
      <c r="G128" s="6" t="str">
        <f>IF(E128="","","Y")</f>
        <v>Y</v>
      </c>
    </row>
    <row r="129" ht="15" spans="1:7">
      <c r="A129" s="13" t="s">
        <v>461</v>
      </c>
      <c r="B129" s="14" t="s">
        <v>136</v>
      </c>
      <c r="C129" s="13" t="s">
        <v>137</v>
      </c>
      <c r="D129" s="13" t="s">
        <v>20</v>
      </c>
      <c r="E129" s="5" t="s">
        <v>59</v>
      </c>
      <c r="G129" s="6" t="str">
        <f>IF(E129="","","Y")</f>
        <v>Y</v>
      </c>
    </row>
    <row r="130" ht="15" spans="1:7">
      <c r="A130" s="13" t="s">
        <v>462</v>
      </c>
      <c r="B130" s="14" t="s">
        <v>463</v>
      </c>
      <c r="C130" s="13" t="s">
        <v>464</v>
      </c>
      <c r="D130" s="13" t="s">
        <v>74</v>
      </c>
      <c r="E130" s="5" t="s">
        <v>465</v>
      </c>
      <c r="G130" s="6" t="str">
        <f>IF(E130="","","Y")</f>
        <v>Y</v>
      </c>
    </row>
    <row r="131" ht="15" spans="1:7">
      <c r="A131" s="13" t="s">
        <v>466</v>
      </c>
      <c r="B131" s="14" t="s">
        <v>467</v>
      </c>
      <c r="C131" s="13" t="s">
        <v>468</v>
      </c>
      <c r="D131" s="13" t="s">
        <v>16</v>
      </c>
      <c r="E131" s="5" t="s">
        <v>451</v>
      </c>
      <c r="G131" s="6" t="str">
        <f>IF(E131="","","Y")</f>
        <v>Y</v>
      </c>
    </row>
    <row r="132" ht="15" spans="1:7">
      <c r="A132" s="13" t="s">
        <v>469</v>
      </c>
      <c r="B132" s="14" t="s">
        <v>470</v>
      </c>
      <c r="C132" s="13" t="s">
        <v>471</v>
      </c>
      <c r="D132" s="13"/>
      <c r="G132" s="6" t="str">
        <f>IF(E132="","","Y")</f>
        <v/>
      </c>
    </row>
    <row r="133" ht="15" spans="1:7">
      <c r="A133" s="13" t="s">
        <v>472</v>
      </c>
      <c r="B133" s="14" t="s">
        <v>473</v>
      </c>
      <c r="C133" s="13" t="s">
        <v>474</v>
      </c>
      <c r="D133" s="13" t="s">
        <v>151</v>
      </c>
      <c r="G133" s="6" t="str">
        <f>IF(E133="","","Y")</f>
        <v/>
      </c>
    </row>
    <row r="134" ht="15" spans="1:7">
      <c r="A134" s="13" t="s">
        <v>475</v>
      </c>
      <c r="B134" s="14" t="s">
        <v>476</v>
      </c>
      <c r="C134" s="13" t="s">
        <v>477</v>
      </c>
      <c r="D134" s="13"/>
      <c r="G134" s="6" t="str">
        <f>IF(E134="","","Y")</f>
        <v/>
      </c>
    </row>
    <row r="135" ht="15" spans="1:7">
      <c r="A135" s="13" t="s">
        <v>478</v>
      </c>
      <c r="B135" s="14" t="s">
        <v>479</v>
      </c>
      <c r="C135" s="13" t="s">
        <v>480</v>
      </c>
      <c r="D135" s="13"/>
      <c r="G135" s="6" t="str">
        <f>IF(E135="","","Y")</f>
        <v/>
      </c>
    </row>
    <row r="136" ht="15" spans="1:7">
      <c r="A136" s="13" t="s">
        <v>481</v>
      </c>
      <c r="B136" s="14" t="s">
        <v>482</v>
      </c>
      <c r="C136" s="13" t="s">
        <v>483</v>
      </c>
      <c r="D136" s="13" t="s">
        <v>16</v>
      </c>
      <c r="G136" s="6" t="str">
        <f>IF(E136="","","Y")</f>
        <v/>
      </c>
    </row>
    <row r="137" ht="15" spans="1:7">
      <c r="A137" s="13" t="s">
        <v>484</v>
      </c>
      <c r="B137" s="14" t="s">
        <v>485</v>
      </c>
      <c r="C137" s="13" t="s">
        <v>486</v>
      </c>
      <c r="D137" s="13" t="s">
        <v>20</v>
      </c>
      <c r="G137" s="6" t="str">
        <f>IF(E137="","","Y")</f>
        <v/>
      </c>
    </row>
    <row r="138" ht="15" spans="1:7">
      <c r="A138" s="13" t="s">
        <v>487</v>
      </c>
      <c r="B138" s="14" t="s">
        <v>488</v>
      </c>
      <c r="C138" s="13" t="s">
        <v>489</v>
      </c>
      <c r="D138" s="13" t="s">
        <v>24</v>
      </c>
      <c r="G138" s="6" t="str">
        <f>IF(E138="","","Y")</f>
        <v/>
      </c>
    </row>
    <row r="139" ht="15" spans="1:7">
      <c r="A139" s="13" t="s">
        <v>490</v>
      </c>
      <c r="B139" s="14" t="s">
        <v>491</v>
      </c>
      <c r="C139" s="13" t="s">
        <v>492</v>
      </c>
      <c r="D139" s="13" t="s">
        <v>28</v>
      </c>
      <c r="G139" s="6" t="str">
        <f>IF(E139="","","Y")</f>
        <v/>
      </c>
    </row>
    <row r="140" ht="15" spans="1:7">
      <c r="A140" s="13" t="s">
        <v>493</v>
      </c>
      <c r="B140" s="14" t="s">
        <v>494</v>
      </c>
      <c r="C140" s="13" t="s">
        <v>495</v>
      </c>
      <c r="D140" s="13" t="s">
        <v>32</v>
      </c>
      <c r="G140" s="6" t="str">
        <f>IF(E140="","","Y")</f>
        <v/>
      </c>
    </row>
    <row r="141" ht="15" spans="1:7">
      <c r="A141" s="13" t="s">
        <v>496</v>
      </c>
      <c r="B141" s="14" t="s">
        <v>497</v>
      </c>
      <c r="C141" s="13" t="s">
        <v>498</v>
      </c>
      <c r="D141" s="13"/>
      <c r="G141" s="6" t="str">
        <f>IF(E141="","","Y")</f>
        <v/>
      </c>
    </row>
    <row r="142" ht="15" spans="1:7">
      <c r="A142" s="13" t="s">
        <v>499</v>
      </c>
      <c r="B142" s="14" t="s">
        <v>500</v>
      </c>
      <c r="C142" s="13" t="s">
        <v>492</v>
      </c>
      <c r="D142" s="13"/>
      <c r="G142" s="6" t="str">
        <f>IF(E142="","","Y")</f>
        <v/>
      </c>
    </row>
    <row r="143" ht="15" spans="1:7">
      <c r="A143" s="13" t="s">
        <v>501</v>
      </c>
      <c r="B143" s="14" t="s">
        <v>502</v>
      </c>
      <c r="C143" s="13" t="s">
        <v>503</v>
      </c>
      <c r="D143" s="13" t="s">
        <v>28</v>
      </c>
      <c r="E143" s="5" t="s">
        <v>504</v>
      </c>
      <c r="G143" s="6" t="str">
        <f>IF(E143="","","Y")</f>
        <v>Y</v>
      </c>
    </row>
    <row r="144" ht="15" spans="1:7">
      <c r="A144" s="13" t="s">
        <v>505</v>
      </c>
      <c r="B144" s="14" t="s">
        <v>506</v>
      </c>
      <c r="C144" s="13" t="s">
        <v>507</v>
      </c>
      <c r="D144" s="13" t="s">
        <v>55</v>
      </c>
      <c r="E144" s="5" t="s">
        <v>508</v>
      </c>
      <c r="G144" s="6" t="str">
        <f>IF(E144="","","Y")</f>
        <v>Y</v>
      </c>
    </row>
    <row r="145" ht="15" spans="1:7">
      <c r="A145" s="13" t="s">
        <v>509</v>
      </c>
      <c r="B145" s="14" t="s">
        <v>510</v>
      </c>
      <c r="C145" s="13" t="s">
        <v>511</v>
      </c>
      <c r="D145" s="13" t="s">
        <v>59</v>
      </c>
      <c r="E145" s="5" t="s">
        <v>508</v>
      </c>
      <c r="G145" s="6" t="str">
        <f>IF(E145="","","Y")</f>
        <v>Y</v>
      </c>
    </row>
    <row r="146" ht="15" spans="1:7">
      <c r="A146" s="13" t="s">
        <v>512</v>
      </c>
      <c r="B146" s="14" t="s">
        <v>513</v>
      </c>
      <c r="C146" s="13" t="s">
        <v>174</v>
      </c>
      <c r="D146" s="13" t="s">
        <v>375</v>
      </c>
      <c r="E146" s="5" t="s">
        <v>514</v>
      </c>
      <c r="G146" s="6" t="str">
        <f>IF(E146="","","Y")</f>
        <v>Y</v>
      </c>
    </row>
    <row r="147" ht="15" spans="1:7">
      <c r="A147" s="13" t="s">
        <v>515</v>
      </c>
      <c r="B147" s="14" t="s">
        <v>516</v>
      </c>
      <c r="C147" s="13" t="s">
        <v>517</v>
      </c>
      <c r="D147" s="13" t="s">
        <v>20</v>
      </c>
      <c r="E147" s="5" t="s">
        <v>508</v>
      </c>
      <c r="G147" s="6" t="str">
        <f>IF(E147="","","Y")</f>
        <v>Y</v>
      </c>
    </row>
    <row r="148" ht="15" spans="1:7">
      <c r="A148" s="13" t="s">
        <v>518</v>
      </c>
      <c r="B148" s="14" t="s">
        <v>519</v>
      </c>
      <c r="C148" s="13" t="s">
        <v>520</v>
      </c>
      <c r="D148" s="13" t="s">
        <v>74</v>
      </c>
      <c r="E148" s="5" t="s">
        <v>521</v>
      </c>
      <c r="G148" s="6" t="str">
        <f>IF(E148="","","Y")</f>
        <v>Y</v>
      </c>
    </row>
    <row r="149" ht="15" spans="1:7">
      <c r="A149" s="13" t="s">
        <v>522</v>
      </c>
      <c r="B149" s="14" t="s">
        <v>523</v>
      </c>
      <c r="C149" s="13" t="s">
        <v>524</v>
      </c>
      <c r="D149" s="13" t="s">
        <v>16</v>
      </c>
      <c r="E149" s="5" t="s">
        <v>504</v>
      </c>
      <c r="G149" s="6" t="str">
        <f>IF(E149="","","Y")</f>
        <v>Y</v>
      </c>
    </row>
    <row r="150" ht="15" spans="1:7">
      <c r="A150" s="13" t="s">
        <v>525</v>
      </c>
      <c r="B150" s="14" t="s">
        <v>526</v>
      </c>
      <c r="C150" s="13" t="s">
        <v>527</v>
      </c>
      <c r="D150" s="13"/>
      <c r="E150" s="5" t="s">
        <v>528</v>
      </c>
      <c r="G150" s="6" t="str">
        <f>IF(E150="","","Y")</f>
        <v>Y</v>
      </c>
    </row>
    <row r="151" ht="15" spans="1:7">
      <c r="A151" s="13" t="s">
        <v>529</v>
      </c>
      <c r="B151" s="14" t="s">
        <v>530</v>
      </c>
      <c r="C151" s="13" t="s">
        <v>531</v>
      </c>
      <c r="D151" s="13" t="s">
        <v>28</v>
      </c>
      <c r="E151" s="5" t="s">
        <v>532</v>
      </c>
      <c r="G151" s="6" t="str">
        <f>IF(E152="","","Y")</f>
        <v>Y</v>
      </c>
    </row>
    <row r="152" ht="15" spans="1:7">
      <c r="A152" s="13" t="s">
        <v>533</v>
      </c>
      <c r="B152" s="14" t="s">
        <v>534</v>
      </c>
      <c r="C152" s="13" t="s">
        <v>535</v>
      </c>
      <c r="D152" s="13" t="s">
        <v>55</v>
      </c>
      <c r="E152" s="5" t="s">
        <v>536</v>
      </c>
      <c r="G152" s="6" t="str">
        <f t="shared" ref="G152:G159" si="1">IF(E152="","","Y")</f>
        <v>Y</v>
      </c>
    </row>
    <row r="153" ht="15" spans="1:7">
      <c r="A153" s="13" t="s">
        <v>537</v>
      </c>
      <c r="B153" s="14" t="s">
        <v>538</v>
      </c>
      <c r="C153" s="13" t="s">
        <v>539</v>
      </c>
      <c r="D153" s="13" t="s">
        <v>59</v>
      </c>
      <c r="E153" s="5" t="s">
        <v>536</v>
      </c>
      <c r="G153" s="6" t="str">
        <f>IF(E153="","","Y")</f>
        <v>Y</v>
      </c>
    </row>
    <row r="154" ht="15" spans="1:7">
      <c r="A154" s="13" t="s">
        <v>540</v>
      </c>
      <c r="B154" s="14" t="s">
        <v>541</v>
      </c>
      <c r="C154" s="13" t="s">
        <v>174</v>
      </c>
      <c r="D154" s="13" t="s">
        <v>63</v>
      </c>
      <c r="E154" s="5" t="s">
        <v>542</v>
      </c>
      <c r="G154" s="6" t="str">
        <f>IF(E154="","","Y")</f>
        <v>Y</v>
      </c>
    </row>
    <row r="155" ht="15" spans="1:7">
      <c r="A155" s="13" t="s">
        <v>543</v>
      </c>
      <c r="B155" s="14" t="s">
        <v>544</v>
      </c>
      <c r="C155" s="13" t="s">
        <v>545</v>
      </c>
      <c r="D155" s="13" t="s">
        <v>20</v>
      </c>
      <c r="E155" s="5" t="s">
        <v>536</v>
      </c>
      <c r="G155" s="6" t="str">
        <f>IF(E155="","","Y")</f>
        <v>Y</v>
      </c>
    </row>
    <row r="156" ht="15" spans="1:7">
      <c r="A156" s="13" t="s">
        <v>546</v>
      </c>
      <c r="B156" s="14" t="s">
        <v>547</v>
      </c>
      <c r="C156" s="13" t="s">
        <v>548</v>
      </c>
      <c r="D156" s="13" t="s">
        <v>74</v>
      </c>
      <c r="E156" s="5" t="s">
        <v>549</v>
      </c>
      <c r="G156" s="6" t="str">
        <f>IF(E156="","","Y")</f>
        <v>Y</v>
      </c>
    </row>
    <row r="157" ht="15" spans="1:7">
      <c r="A157" s="13" t="s">
        <v>550</v>
      </c>
      <c r="B157" s="14" t="s">
        <v>551</v>
      </c>
      <c r="C157" s="13" t="s">
        <v>552</v>
      </c>
      <c r="D157" s="13" t="s">
        <v>16</v>
      </c>
      <c r="E157" s="5" t="s">
        <v>553</v>
      </c>
      <c r="G157" s="6" t="str">
        <f>IF(E157="","","Y")</f>
        <v>Y</v>
      </c>
    </row>
    <row r="158" ht="15" spans="1:7">
      <c r="A158" s="13" t="s">
        <v>554</v>
      </c>
      <c r="B158" s="14" t="s">
        <v>555</v>
      </c>
      <c r="C158" s="13" t="s">
        <v>556</v>
      </c>
      <c r="D158" s="13" t="s">
        <v>237</v>
      </c>
      <c r="E158" s="5" t="s">
        <v>557</v>
      </c>
      <c r="G158" s="6" t="str">
        <f>IF(E158="","","Y")</f>
        <v>Y</v>
      </c>
    </row>
    <row r="159" ht="15" spans="1:7">
      <c r="A159" s="13" t="s">
        <v>558</v>
      </c>
      <c r="B159" s="14" t="s">
        <v>559</v>
      </c>
      <c r="C159" s="13">
        <v>11000000</v>
      </c>
      <c r="D159" s="13" t="s">
        <v>258</v>
      </c>
      <c r="E159" s="5" t="s">
        <v>259</v>
      </c>
      <c r="G159" s="6" t="str">
        <f>IF(E159="","","Y")</f>
        <v>Y</v>
      </c>
    </row>
    <row r="160" ht="15" spans="1:7">
      <c r="A160" s="13" t="s">
        <v>560</v>
      </c>
      <c r="B160" s="14" t="s">
        <v>561</v>
      </c>
      <c r="C160" s="13" t="s">
        <v>562</v>
      </c>
      <c r="D160" s="13" t="s">
        <v>28</v>
      </c>
      <c r="E160" s="5" t="s">
        <v>563</v>
      </c>
      <c r="G160" s="6" t="str">
        <f>IF(E161="","","Y")</f>
        <v>Y</v>
      </c>
    </row>
    <row r="161" ht="15" spans="1:7">
      <c r="A161" s="13" t="s">
        <v>564</v>
      </c>
      <c r="B161" s="14" t="s">
        <v>565</v>
      </c>
      <c r="C161" s="13" t="s">
        <v>566</v>
      </c>
      <c r="D161" s="13" t="s">
        <v>55</v>
      </c>
      <c r="E161" s="5" t="s">
        <v>20</v>
      </c>
      <c r="G161" s="6" t="str">
        <f t="shared" ref="G161:G337" si="2">IF(E161="","","Y")</f>
        <v>Y</v>
      </c>
    </row>
    <row r="162" ht="15" spans="1:7">
      <c r="A162" s="13" t="s">
        <v>567</v>
      </c>
      <c r="B162" s="14" t="s">
        <v>568</v>
      </c>
      <c r="C162" s="13" t="s">
        <v>569</v>
      </c>
      <c r="D162" s="13" t="s">
        <v>59</v>
      </c>
      <c r="E162" s="5" t="s">
        <v>20</v>
      </c>
      <c r="G162" s="6" t="str">
        <f>IF(E162="","","Y")</f>
        <v>Y</v>
      </c>
    </row>
    <row r="163" ht="15" spans="1:7">
      <c r="A163" s="13" t="s">
        <v>570</v>
      </c>
      <c r="B163" s="14" t="s">
        <v>571</v>
      </c>
      <c r="C163" s="13" t="s">
        <v>572</v>
      </c>
      <c r="D163" s="13" t="s">
        <v>63</v>
      </c>
      <c r="E163" s="5" t="s">
        <v>573</v>
      </c>
      <c r="G163" s="6" t="str">
        <f>IF(E163="","","Y")</f>
        <v>Y</v>
      </c>
    </row>
    <row r="164" ht="15" spans="1:7">
      <c r="A164" s="13" t="s">
        <v>574</v>
      </c>
      <c r="B164" s="14" t="s">
        <v>575</v>
      </c>
      <c r="C164" s="13" t="s">
        <v>576</v>
      </c>
      <c r="D164" s="13" t="s">
        <v>375</v>
      </c>
      <c r="E164" s="5" t="s">
        <v>577</v>
      </c>
      <c r="G164" s="6" t="str">
        <f>IF(E164="","","Y")</f>
        <v>Y</v>
      </c>
    </row>
    <row r="165" ht="15" spans="1:7">
      <c r="A165" s="13" t="s">
        <v>578</v>
      </c>
      <c r="B165" s="14" t="s">
        <v>579</v>
      </c>
      <c r="C165" s="13" t="s">
        <v>580</v>
      </c>
      <c r="D165" s="13" t="s">
        <v>74</v>
      </c>
      <c r="E165" s="5" t="s">
        <v>581</v>
      </c>
      <c r="G165" s="6" t="str">
        <f>IF(E165="","","Y")</f>
        <v>Y</v>
      </c>
    </row>
    <row r="166" ht="15" spans="1:7">
      <c r="A166" s="13" t="s">
        <v>582</v>
      </c>
      <c r="B166" s="14" t="s">
        <v>583</v>
      </c>
      <c r="C166" s="13" t="s">
        <v>174</v>
      </c>
      <c r="D166" s="13" t="s">
        <v>16</v>
      </c>
      <c r="E166" s="5" t="s">
        <v>563</v>
      </c>
      <c r="G166" s="6" t="str">
        <f>IF(E166="","","Y")</f>
        <v>Y</v>
      </c>
    </row>
    <row r="167" ht="15" spans="1:7">
      <c r="A167" s="13" t="s">
        <v>584</v>
      </c>
      <c r="B167" s="14" t="s">
        <v>585</v>
      </c>
      <c r="C167" s="13" t="s">
        <v>586</v>
      </c>
      <c r="D167" s="13" t="s">
        <v>28</v>
      </c>
      <c r="E167" s="5" t="s">
        <v>587</v>
      </c>
      <c r="G167" s="6" t="str">
        <f>IF(E167="","","Y")</f>
        <v>Y</v>
      </c>
    </row>
    <row r="168" ht="15" spans="1:7">
      <c r="A168" s="13" t="s">
        <v>588</v>
      </c>
      <c r="B168" s="14" t="s">
        <v>222</v>
      </c>
      <c r="C168" s="13" t="s">
        <v>223</v>
      </c>
      <c r="D168" s="13" t="s">
        <v>55</v>
      </c>
      <c r="E168" s="5" t="s">
        <v>589</v>
      </c>
      <c r="G168" s="6" t="str">
        <f>IF(E168="","","Y")</f>
        <v>Y</v>
      </c>
    </row>
    <row r="169" ht="15" spans="1:7">
      <c r="A169" s="13" t="s">
        <v>590</v>
      </c>
      <c r="B169" s="14" t="s">
        <v>591</v>
      </c>
      <c r="C169" s="13" t="s">
        <v>592</v>
      </c>
      <c r="D169" s="13" t="s">
        <v>59</v>
      </c>
      <c r="E169" s="5" t="s">
        <v>589</v>
      </c>
      <c r="G169" s="6" t="str">
        <f>IF(E169="","","Y")</f>
        <v>Y</v>
      </c>
    </row>
    <row r="170" ht="15" spans="1:7">
      <c r="A170" s="13" t="s">
        <v>593</v>
      </c>
      <c r="B170" s="14" t="s">
        <v>226</v>
      </c>
      <c r="C170" s="13" t="s">
        <v>227</v>
      </c>
      <c r="D170" s="13" t="s">
        <v>63</v>
      </c>
      <c r="E170" s="5" t="s">
        <v>594</v>
      </c>
      <c r="G170" s="6" t="str">
        <f>IF(E170="","","Y")</f>
        <v>Y</v>
      </c>
    </row>
    <row r="171" ht="15" spans="1:7">
      <c r="A171" s="13" t="s">
        <v>595</v>
      </c>
      <c r="B171" s="14" t="s">
        <v>231</v>
      </c>
      <c r="C171" s="13" t="s">
        <v>232</v>
      </c>
      <c r="D171" s="13" t="s">
        <v>375</v>
      </c>
      <c r="E171" s="5" t="s">
        <v>596</v>
      </c>
      <c r="G171" s="6" t="str">
        <f>IF(E171="","","Y")</f>
        <v>Y</v>
      </c>
    </row>
    <row r="172" ht="15" spans="1:7">
      <c r="A172" s="13" t="s">
        <v>597</v>
      </c>
      <c r="B172" s="14" t="s">
        <v>217</v>
      </c>
      <c r="C172" s="13" t="s">
        <v>218</v>
      </c>
      <c r="D172" s="13" t="s">
        <v>20</v>
      </c>
      <c r="E172" s="5" t="s">
        <v>589</v>
      </c>
      <c r="G172" s="6" t="str">
        <f>IF(E172="","","Y")</f>
        <v>Y</v>
      </c>
    </row>
    <row r="173" ht="15" spans="1:7">
      <c r="A173" s="13" t="s">
        <v>598</v>
      </c>
      <c r="B173" s="14" t="s">
        <v>599</v>
      </c>
      <c r="C173" s="13" t="s">
        <v>600</v>
      </c>
      <c r="D173" s="13" t="s">
        <v>16</v>
      </c>
      <c r="E173" s="5" t="s">
        <v>587</v>
      </c>
      <c r="G173" s="6" t="str">
        <f>IF(E173="","","Y")</f>
        <v>Y</v>
      </c>
    </row>
    <row r="174" ht="15" spans="1:7">
      <c r="A174" s="13" t="s">
        <v>601</v>
      </c>
      <c r="B174" s="14" t="s">
        <v>602</v>
      </c>
      <c r="C174" s="13" t="s">
        <v>603</v>
      </c>
      <c r="D174" s="13" t="s">
        <v>28</v>
      </c>
      <c r="E174" s="5" t="s">
        <v>16</v>
      </c>
      <c r="G174" s="6" t="str">
        <f>IF(E174="","","Y")</f>
        <v>Y</v>
      </c>
    </row>
    <row r="175" ht="15" spans="1:7">
      <c r="A175" s="13" t="s">
        <v>604</v>
      </c>
      <c r="B175" s="14" t="s">
        <v>605</v>
      </c>
      <c r="C175" s="13" t="s">
        <v>606</v>
      </c>
      <c r="D175" s="13" t="s">
        <v>55</v>
      </c>
      <c r="E175" s="5" t="s">
        <v>607</v>
      </c>
      <c r="G175" s="6" t="str">
        <f>IF(E175="","","Y")</f>
        <v>Y</v>
      </c>
    </row>
    <row r="176" ht="15" spans="1:7">
      <c r="A176" s="13" t="s">
        <v>608</v>
      </c>
      <c r="B176" s="14" t="s">
        <v>609</v>
      </c>
      <c r="C176" s="13" t="s">
        <v>610</v>
      </c>
      <c r="D176" s="13" t="s">
        <v>59</v>
      </c>
      <c r="E176" s="5" t="s">
        <v>607</v>
      </c>
      <c r="G176" s="6" t="str">
        <f>IF(E176="","","Y")</f>
        <v>Y</v>
      </c>
    </row>
    <row r="177" ht="15" spans="1:7">
      <c r="A177" s="13" t="s">
        <v>611</v>
      </c>
      <c r="B177" s="14" t="s">
        <v>612</v>
      </c>
      <c r="C177" s="13" t="s">
        <v>613</v>
      </c>
      <c r="D177" s="13" t="s">
        <v>63</v>
      </c>
      <c r="E177" s="5" t="s">
        <v>614</v>
      </c>
      <c r="G177" s="6" t="str">
        <f>IF(E177="","","Y")</f>
        <v>Y</v>
      </c>
    </row>
    <row r="178" ht="15" spans="1:7">
      <c r="A178" s="13" t="s">
        <v>615</v>
      </c>
      <c r="B178" s="14" t="s">
        <v>616</v>
      </c>
      <c r="C178" s="13" t="s">
        <v>617</v>
      </c>
      <c r="D178" s="13" t="s">
        <v>375</v>
      </c>
      <c r="E178" s="5" t="s">
        <v>618</v>
      </c>
      <c r="G178" s="6" t="str">
        <f>IF(E178="","","Y")</f>
        <v>Y</v>
      </c>
    </row>
    <row r="179" ht="15" spans="1:7">
      <c r="A179" s="13" t="s">
        <v>619</v>
      </c>
      <c r="B179" s="14" t="s">
        <v>620</v>
      </c>
      <c r="C179" s="13" t="s">
        <v>174</v>
      </c>
      <c r="D179" s="13" t="s">
        <v>20</v>
      </c>
      <c r="E179" s="5" t="s">
        <v>607</v>
      </c>
      <c r="G179" s="6" t="str">
        <f>IF(E179="","","Y")</f>
        <v>Y</v>
      </c>
    </row>
    <row r="180" ht="15" spans="1:7">
      <c r="A180" s="13" t="s">
        <v>621</v>
      </c>
      <c r="B180" s="14" t="s">
        <v>622</v>
      </c>
      <c r="C180" s="13" t="s">
        <v>623</v>
      </c>
      <c r="D180" s="13" t="s">
        <v>74</v>
      </c>
      <c r="E180" s="5" t="s">
        <v>624</v>
      </c>
      <c r="G180" s="6" t="str">
        <f>IF(E180="","","Y")</f>
        <v>Y</v>
      </c>
    </row>
    <row r="181" ht="15" spans="1:7">
      <c r="A181" s="13" t="s">
        <v>625</v>
      </c>
      <c r="B181" s="14" t="s">
        <v>626</v>
      </c>
      <c r="C181" s="13" t="s">
        <v>627</v>
      </c>
      <c r="D181" s="13" t="s">
        <v>12</v>
      </c>
      <c r="G181" s="6" t="str">
        <f>IF(E181="","","Y")</f>
        <v/>
      </c>
    </row>
    <row r="182" ht="15" spans="1:7">
      <c r="A182" s="13" t="s">
        <v>628</v>
      </c>
      <c r="B182" s="14" t="s">
        <v>629</v>
      </c>
      <c r="C182" s="13" t="s">
        <v>630</v>
      </c>
      <c r="D182" s="13" t="s">
        <v>631</v>
      </c>
      <c r="E182" s="5" t="s">
        <v>632</v>
      </c>
      <c r="G182" s="6" t="str">
        <f>IF(E182="","","Y")</f>
        <v>Y</v>
      </c>
    </row>
    <row r="183" ht="15" spans="1:7">
      <c r="A183" s="13" t="s">
        <v>633</v>
      </c>
      <c r="B183" s="14" t="s">
        <v>634</v>
      </c>
      <c r="C183" s="13" t="s">
        <v>630</v>
      </c>
      <c r="D183" s="13" t="s">
        <v>631</v>
      </c>
      <c r="E183" s="5" t="s">
        <v>635</v>
      </c>
      <c r="G183" s="6" t="str">
        <f>IF(E183="","","Y")</f>
        <v>Y</v>
      </c>
    </row>
    <row r="184" ht="15" spans="1:7">
      <c r="A184" s="13" t="s">
        <v>636</v>
      </c>
      <c r="B184" s="14" t="s">
        <v>637</v>
      </c>
      <c r="C184" s="13" t="s">
        <v>174</v>
      </c>
      <c r="D184" s="13" t="s">
        <v>638</v>
      </c>
      <c r="E184" s="5" t="s">
        <v>639</v>
      </c>
      <c r="G184" s="6" t="str">
        <f>IF(E184="","","Y")</f>
        <v>Y</v>
      </c>
    </row>
    <row r="185" ht="15" spans="1:7">
      <c r="A185" s="13" t="s">
        <v>640</v>
      </c>
      <c r="B185" s="14" t="s">
        <v>641</v>
      </c>
      <c r="C185" s="13" t="s">
        <v>642</v>
      </c>
      <c r="D185" s="13" t="s">
        <v>643</v>
      </c>
      <c r="E185" s="5" t="s">
        <v>644</v>
      </c>
      <c r="G185" s="6" t="str">
        <f>IF(E185="","","Y")</f>
        <v>Y</v>
      </c>
    </row>
    <row r="186" ht="15" spans="1:7">
      <c r="A186" s="13" t="s">
        <v>645</v>
      </c>
      <c r="B186" s="14" t="s">
        <v>646</v>
      </c>
      <c r="C186" s="13" t="s">
        <v>647</v>
      </c>
      <c r="D186" s="13" t="s">
        <v>12</v>
      </c>
      <c r="G186" s="6" t="str">
        <f>IF(E186="","","Y")</f>
        <v/>
      </c>
    </row>
    <row r="187" ht="15" spans="1:7">
      <c r="A187" s="13" t="s">
        <v>648</v>
      </c>
      <c r="B187" s="14" t="s">
        <v>649</v>
      </c>
      <c r="C187" s="13" t="s">
        <v>650</v>
      </c>
      <c r="D187" s="13" t="s">
        <v>651</v>
      </c>
      <c r="E187" s="5" t="s">
        <v>652</v>
      </c>
      <c r="G187" s="6" t="str">
        <f>IF(E187="","","Y")</f>
        <v>Y</v>
      </c>
    </row>
    <row r="188" ht="15" spans="1:7">
      <c r="A188" s="13" t="s">
        <v>653</v>
      </c>
      <c r="B188" s="14" t="s">
        <v>654</v>
      </c>
      <c r="C188" s="13" t="s">
        <v>174</v>
      </c>
      <c r="D188" s="13" t="s">
        <v>655</v>
      </c>
      <c r="E188" s="5" t="s">
        <v>656</v>
      </c>
      <c r="G188" s="6" t="str">
        <f>IF(E188="","","Y")</f>
        <v>Y</v>
      </c>
    </row>
    <row r="189" ht="15" spans="1:7">
      <c r="A189" s="13" t="s">
        <v>657</v>
      </c>
      <c r="B189" s="14" t="s">
        <v>658</v>
      </c>
      <c r="C189" s="13" t="s">
        <v>174</v>
      </c>
      <c r="D189" s="13" t="s">
        <v>655</v>
      </c>
      <c r="E189" s="5" t="s">
        <v>659</v>
      </c>
      <c r="G189" s="6" t="str">
        <f>IF(E189="","","Y")</f>
        <v>Y</v>
      </c>
    </row>
    <row r="190" ht="15" spans="1:7">
      <c r="A190" s="13" t="s">
        <v>660</v>
      </c>
      <c r="B190" s="14" t="s">
        <v>661</v>
      </c>
      <c r="C190" s="13" t="s">
        <v>662</v>
      </c>
      <c r="D190" s="13" t="s">
        <v>663</v>
      </c>
      <c r="E190" s="5" t="s">
        <v>664</v>
      </c>
      <c r="G190" s="6" t="str">
        <f>IF(E190="","","Y")</f>
        <v>Y</v>
      </c>
    </row>
    <row r="191" ht="15" spans="1:7">
      <c r="A191" s="13" t="s">
        <v>665</v>
      </c>
      <c r="B191" s="14" t="s">
        <v>666</v>
      </c>
      <c r="C191" s="13" t="s">
        <v>667</v>
      </c>
      <c r="D191" s="13" t="s">
        <v>668</v>
      </c>
      <c r="E191" s="5" t="s">
        <v>669</v>
      </c>
      <c r="G191" s="6" t="str">
        <f>IF(E191="","","Y")</f>
        <v>Y</v>
      </c>
    </row>
    <row r="192" ht="15" spans="1:7">
      <c r="A192" s="13" t="s">
        <v>670</v>
      </c>
      <c r="B192" s="14" t="s">
        <v>671</v>
      </c>
      <c r="C192" s="13" t="s">
        <v>672</v>
      </c>
      <c r="D192" s="13" t="s">
        <v>673</v>
      </c>
      <c r="E192" s="5" t="s">
        <v>674</v>
      </c>
      <c r="G192" s="6" t="str">
        <f>IF(E192="","","Y")</f>
        <v>Y</v>
      </c>
    </row>
    <row r="193" ht="15" spans="1:7">
      <c r="A193" s="13" t="s">
        <v>675</v>
      </c>
      <c r="B193" s="14" t="s">
        <v>676</v>
      </c>
      <c r="C193" s="13" t="s">
        <v>677</v>
      </c>
      <c r="D193" s="13" t="s">
        <v>673</v>
      </c>
      <c r="E193" s="5" t="s">
        <v>678</v>
      </c>
      <c r="G193" s="6" t="str">
        <f>IF(E193="","","Y")</f>
        <v>Y</v>
      </c>
    </row>
    <row r="194" ht="15" spans="1:7">
      <c r="A194" s="13" t="s">
        <v>679</v>
      </c>
      <c r="B194" s="14" t="s">
        <v>680</v>
      </c>
      <c r="C194" s="13" t="s">
        <v>681</v>
      </c>
      <c r="D194" s="13" t="s">
        <v>682</v>
      </c>
      <c r="G194" s="6" t="str">
        <f>IF(E194="","","Y")</f>
        <v/>
      </c>
    </row>
    <row r="195" ht="15" spans="1:7">
      <c r="A195" s="13" t="s">
        <v>683</v>
      </c>
      <c r="B195" s="14" t="s">
        <v>684</v>
      </c>
      <c r="C195" s="13" t="s">
        <v>685</v>
      </c>
      <c r="D195" s="13" t="s">
        <v>12</v>
      </c>
      <c r="G195" s="6" t="str">
        <f>IF(E195="","","Y")</f>
        <v/>
      </c>
    </row>
    <row r="196" ht="15" spans="1:7">
      <c r="A196" s="13" t="s">
        <v>686</v>
      </c>
      <c r="B196" s="14" t="s">
        <v>687</v>
      </c>
      <c r="C196" s="13" t="s">
        <v>688</v>
      </c>
      <c r="D196" s="13" t="s">
        <v>12</v>
      </c>
      <c r="G196" s="6" t="str">
        <f>IF(E196="","","Y")</f>
        <v/>
      </c>
    </row>
    <row r="197" ht="15" spans="1:7">
      <c r="A197" s="13" t="s">
        <v>689</v>
      </c>
      <c r="B197" s="14" t="s">
        <v>690</v>
      </c>
      <c r="C197" s="13" t="s">
        <v>691</v>
      </c>
      <c r="D197" s="13"/>
      <c r="G197" s="6" t="str">
        <f>IF(E197="","","Y")</f>
        <v/>
      </c>
    </row>
    <row r="198" ht="15" spans="1:7">
      <c r="A198" s="13" t="s">
        <v>692</v>
      </c>
      <c r="B198" s="14" t="s">
        <v>693</v>
      </c>
      <c r="C198" s="13" t="s">
        <v>694</v>
      </c>
      <c r="D198" s="13" t="s">
        <v>151</v>
      </c>
      <c r="G198" s="6" t="str">
        <f>IF(E198="","","Y")</f>
        <v/>
      </c>
    </row>
    <row r="199" ht="15" spans="1:7">
      <c r="A199" s="13" t="s">
        <v>695</v>
      </c>
      <c r="B199" s="14" t="s">
        <v>696</v>
      </c>
      <c r="C199" s="13" t="s">
        <v>697</v>
      </c>
      <c r="D199" s="13"/>
      <c r="G199" s="6" t="str">
        <f>IF(E199="","","Y")</f>
        <v/>
      </c>
    </row>
    <row r="200" ht="15" spans="1:7">
      <c r="A200" s="13" t="s">
        <v>698</v>
      </c>
      <c r="B200" s="14" t="s">
        <v>699</v>
      </c>
      <c r="C200" s="13" t="s">
        <v>400</v>
      </c>
      <c r="D200" s="13"/>
      <c r="G200" s="6" t="str">
        <f>IF(E200="","","Y")</f>
        <v/>
      </c>
    </row>
    <row r="201" ht="15" spans="1:7">
      <c r="A201" s="13" t="s">
        <v>700</v>
      </c>
      <c r="B201" s="14" t="s">
        <v>701</v>
      </c>
      <c r="C201" s="13" t="s">
        <v>702</v>
      </c>
      <c r="D201" s="13"/>
      <c r="G201" s="6" t="str">
        <f>IF(E201="","","Y")</f>
        <v/>
      </c>
    </row>
    <row r="202" ht="15" spans="1:7">
      <c r="A202" s="13" t="s">
        <v>703</v>
      </c>
      <c r="B202" s="14" t="s">
        <v>704</v>
      </c>
      <c r="C202" s="13" t="s">
        <v>705</v>
      </c>
      <c r="D202" s="13" t="s">
        <v>16</v>
      </c>
      <c r="G202" s="6" t="str">
        <f>IF(E202="","","Y")</f>
        <v/>
      </c>
    </row>
    <row r="203" ht="15" spans="1:7">
      <c r="A203" s="13" t="s">
        <v>706</v>
      </c>
      <c r="B203" s="14" t="s">
        <v>707</v>
      </c>
      <c r="C203" s="13" t="s">
        <v>708</v>
      </c>
      <c r="D203" s="13" t="s">
        <v>20</v>
      </c>
      <c r="G203" s="6" t="str">
        <f>IF(E203="","","Y")</f>
        <v/>
      </c>
    </row>
    <row r="204" ht="15" spans="1:7">
      <c r="A204" s="13" t="s">
        <v>709</v>
      </c>
      <c r="B204" s="14" t="s">
        <v>710</v>
      </c>
      <c r="C204" s="13" t="s">
        <v>711</v>
      </c>
      <c r="D204" s="13" t="s">
        <v>24</v>
      </c>
      <c r="G204" s="6" t="str">
        <f>IF(E204="","","Y")</f>
        <v/>
      </c>
    </row>
    <row r="205" ht="15" spans="1:7">
      <c r="A205" s="13" t="s">
        <v>712</v>
      </c>
      <c r="B205" s="14" t="s">
        <v>713</v>
      </c>
      <c r="C205" s="13" t="s">
        <v>714</v>
      </c>
      <c r="D205" s="13" t="s">
        <v>28</v>
      </c>
      <c r="G205" s="6" t="str">
        <f>IF(E205="","","Y")</f>
        <v/>
      </c>
    </row>
    <row r="206" ht="15" spans="1:7">
      <c r="A206" s="13" t="s">
        <v>715</v>
      </c>
      <c r="B206" s="14" t="s">
        <v>716</v>
      </c>
      <c r="C206" s="13" t="s">
        <v>717</v>
      </c>
      <c r="D206" s="13" t="s">
        <v>32</v>
      </c>
      <c r="G206" s="6" t="str">
        <f>IF(E206="","","Y")</f>
        <v/>
      </c>
    </row>
    <row r="207" ht="15" spans="1:7">
      <c r="A207" s="13" t="s">
        <v>718</v>
      </c>
      <c r="B207" s="14" t="s">
        <v>719</v>
      </c>
      <c r="C207" s="13" t="s">
        <v>397</v>
      </c>
      <c r="D207" s="13"/>
      <c r="G207" s="6" t="str">
        <f>IF(E207="","","Y")</f>
        <v/>
      </c>
    </row>
    <row r="208" ht="15" spans="1:7">
      <c r="A208" s="13" t="s">
        <v>720</v>
      </c>
      <c r="B208" s="14" t="s">
        <v>721</v>
      </c>
      <c r="C208" s="13" t="s">
        <v>722</v>
      </c>
      <c r="D208" s="13"/>
      <c r="G208" s="6" t="str">
        <f>IF(E208="","","Y")</f>
        <v/>
      </c>
    </row>
    <row r="209" ht="15" spans="1:7">
      <c r="A209" s="13" t="s">
        <v>723</v>
      </c>
      <c r="B209" s="14" t="s">
        <v>724</v>
      </c>
      <c r="C209" s="13" t="s">
        <v>725</v>
      </c>
      <c r="D209" s="13"/>
      <c r="G209" s="6" t="str">
        <f>IF(E209="","","Y")</f>
        <v/>
      </c>
    </row>
    <row r="210" ht="15" spans="1:7">
      <c r="A210" s="13" t="s">
        <v>726</v>
      </c>
      <c r="B210" s="14" t="s">
        <v>727</v>
      </c>
      <c r="C210" s="13" t="s">
        <v>722</v>
      </c>
      <c r="D210" s="13"/>
      <c r="G210" s="6" t="str">
        <f>IF(E210="","","Y")</f>
        <v/>
      </c>
    </row>
    <row r="211" ht="15" spans="1:7">
      <c r="A211" s="13" t="s">
        <v>728</v>
      </c>
      <c r="B211" s="14" t="s">
        <v>729</v>
      </c>
      <c r="C211" s="13" t="s">
        <v>730</v>
      </c>
      <c r="D211" s="13"/>
      <c r="G211" s="6" t="str">
        <f>IF(E211="","","Y")</f>
        <v/>
      </c>
    </row>
    <row r="212" ht="15" spans="1:7">
      <c r="A212" s="13" t="s">
        <v>731</v>
      </c>
      <c r="B212" s="14" t="s">
        <v>86</v>
      </c>
      <c r="C212" s="13" t="s">
        <v>87</v>
      </c>
      <c r="D212" s="13" t="s">
        <v>88</v>
      </c>
      <c r="E212" s="5" t="s">
        <v>732</v>
      </c>
      <c r="G212" s="6" t="str">
        <f>IF(E212="","","Y")</f>
        <v>Y</v>
      </c>
    </row>
    <row r="213" ht="15" spans="1:7">
      <c r="A213" s="13" t="s">
        <v>733</v>
      </c>
      <c r="B213" s="14" t="s">
        <v>734</v>
      </c>
      <c r="C213" s="13" t="s">
        <v>735</v>
      </c>
      <c r="D213" s="13" t="s">
        <v>736</v>
      </c>
      <c r="E213" s="5" t="s">
        <v>732</v>
      </c>
      <c r="G213" s="6" t="str">
        <f>IF(E213="","","Y")</f>
        <v>Y</v>
      </c>
    </row>
    <row r="214" ht="15" spans="1:7">
      <c r="A214" s="13" t="s">
        <v>737</v>
      </c>
      <c r="B214" s="14" t="s">
        <v>339</v>
      </c>
      <c r="C214" s="13" t="s">
        <v>340</v>
      </c>
      <c r="D214" s="13" t="s">
        <v>20</v>
      </c>
      <c r="E214" s="15" t="s">
        <v>341</v>
      </c>
      <c r="G214" s="6" t="str">
        <f>IF(E214="","","Y")</f>
        <v>Y</v>
      </c>
    </row>
    <row r="215" ht="15" spans="1:7">
      <c r="A215" s="13" t="s">
        <v>738</v>
      </c>
      <c r="B215" s="14" t="s">
        <v>343</v>
      </c>
      <c r="C215" s="13" t="s">
        <v>344</v>
      </c>
      <c r="D215" s="13" t="s">
        <v>24</v>
      </c>
      <c r="E215" s="15" t="s">
        <v>341</v>
      </c>
      <c r="G215" s="6" t="str">
        <f>IF(E215="","","Y")</f>
        <v>Y</v>
      </c>
    </row>
    <row r="216" ht="15" spans="1:7">
      <c r="A216" s="13" t="s">
        <v>739</v>
      </c>
      <c r="B216" s="14" t="s">
        <v>248</v>
      </c>
      <c r="C216" s="13" t="s">
        <v>249</v>
      </c>
      <c r="D216" s="13" t="s">
        <v>12</v>
      </c>
      <c r="E216" s="5" t="s">
        <v>740</v>
      </c>
      <c r="G216" s="6" t="str">
        <f>IF(E216="","","Y")</f>
        <v>Y</v>
      </c>
    </row>
    <row r="217" ht="15" spans="1:7">
      <c r="A217" s="13" t="s">
        <v>741</v>
      </c>
      <c r="B217" s="14" t="s">
        <v>164</v>
      </c>
      <c r="C217" s="13" t="s">
        <v>165</v>
      </c>
      <c r="D217" s="13" t="s">
        <v>16</v>
      </c>
      <c r="E217" s="5" t="s">
        <v>166</v>
      </c>
      <c r="G217" s="6" t="str">
        <f>IF(E217="","","Y")</f>
        <v>Y</v>
      </c>
    </row>
    <row r="218" ht="15" spans="1:7">
      <c r="A218" s="13" t="s">
        <v>742</v>
      </c>
      <c r="B218" s="14" t="s">
        <v>743</v>
      </c>
      <c r="C218" s="13" t="s">
        <v>744</v>
      </c>
      <c r="D218" s="13" t="s">
        <v>170</v>
      </c>
      <c r="E218" s="5" t="s">
        <v>745</v>
      </c>
      <c r="G218" s="6" t="str">
        <f>IF(E218="","","Y")</f>
        <v>Y</v>
      </c>
    </row>
    <row r="219" ht="15" spans="1:7">
      <c r="A219" s="13" t="s">
        <v>746</v>
      </c>
      <c r="B219" s="14" t="s">
        <v>343</v>
      </c>
      <c r="C219" s="13" t="s">
        <v>344</v>
      </c>
      <c r="D219" s="13" t="s">
        <v>747</v>
      </c>
      <c r="E219" s="5" t="s">
        <v>745</v>
      </c>
      <c r="G219" s="6" t="str">
        <f>IF(E219="","","Y")</f>
        <v>Y</v>
      </c>
    </row>
    <row r="220" ht="15" spans="1:7">
      <c r="A220" s="13" t="s">
        <v>748</v>
      </c>
      <c r="B220" s="14" t="s">
        <v>749</v>
      </c>
      <c r="C220" s="13" t="s">
        <v>750</v>
      </c>
      <c r="D220" s="13" t="s">
        <v>180</v>
      </c>
      <c r="E220" s="5" t="s">
        <v>751</v>
      </c>
      <c r="G220" s="6" t="str">
        <f>IF(E220="","","Y")</f>
        <v>Y</v>
      </c>
    </row>
    <row r="221" ht="15" spans="1:7">
      <c r="A221" s="13" t="s">
        <v>752</v>
      </c>
      <c r="B221" s="14" t="s">
        <v>541</v>
      </c>
      <c r="C221" s="13" t="s">
        <v>174</v>
      </c>
      <c r="D221" s="13" t="s">
        <v>185</v>
      </c>
      <c r="E221" s="5" t="s">
        <v>753</v>
      </c>
      <c r="G221" s="6" t="str">
        <f>IF(E221="","","Y")</f>
        <v>Y</v>
      </c>
    </row>
    <row r="222" ht="15" spans="1:7">
      <c r="A222" s="13" t="s">
        <v>754</v>
      </c>
      <c r="B222" s="14" t="s">
        <v>755</v>
      </c>
      <c r="C222" s="13" t="s">
        <v>756</v>
      </c>
      <c r="D222" s="13" t="s">
        <v>12</v>
      </c>
      <c r="G222" s="6" t="str">
        <f>IF(E222="","","Y")</f>
        <v/>
      </c>
    </row>
    <row r="223" ht="15" spans="1:7">
      <c r="A223" s="13" t="s">
        <v>757</v>
      </c>
      <c r="B223" s="14" t="s">
        <v>758</v>
      </c>
      <c r="C223" s="13" t="s">
        <v>759</v>
      </c>
      <c r="D223" s="13" t="s">
        <v>12</v>
      </c>
      <c r="G223" s="6" t="str">
        <f>IF(E223="","","Y")</f>
        <v/>
      </c>
    </row>
    <row r="224" ht="15" spans="1:7">
      <c r="A224" s="13" t="s">
        <v>760</v>
      </c>
      <c r="B224" s="14" t="s">
        <v>761</v>
      </c>
      <c r="C224" s="13" t="s">
        <v>762</v>
      </c>
      <c r="D224" s="13"/>
      <c r="G224" s="6" t="str">
        <f>IF(E224="","","Y")</f>
        <v/>
      </c>
    </row>
    <row r="225" ht="15" spans="1:7">
      <c r="A225" s="13" t="s">
        <v>763</v>
      </c>
      <c r="B225" s="14" t="s">
        <v>764</v>
      </c>
      <c r="C225" s="13" t="s">
        <v>765</v>
      </c>
      <c r="D225" s="13" t="s">
        <v>320</v>
      </c>
      <c r="G225" s="6" t="str">
        <f>IF(E225="","","Y")</f>
        <v/>
      </c>
    </row>
    <row r="226" ht="15" spans="1:7">
      <c r="A226" s="13" t="s">
        <v>766</v>
      </c>
      <c r="B226" s="14" t="s">
        <v>767</v>
      </c>
      <c r="C226" s="13" t="s">
        <v>768</v>
      </c>
      <c r="D226" s="13" t="s">
        <v>324</v>
      </c>
      <c r="G226" s="6" t="str">
        <f>IF(E226="","","Y")</f>
        <v/>
      </c>
    </row>
    <row r="227" ht="15" spans="1:7">
      <c r="A227" s="13" t="s">
        <v>769</v>
      </c>
      <c r="B227" s="14" t="s">
        <v>770</v>
      </c>
      <c r="C227" s="13" t="s">
        <v>771</v>
      </c>
      <c r="D227" s="13" t="s">
        <v>151</v>
      </c>
      <c r="G227" s="6" t="str">
        <f>IF(E227="","","Y")</f>
        <v/>
      </c>
    </row>
    <row r="228" ht="15" spans="1:7">
      <c r="A228" s="13" t="s">
        <v>772</v>
      </c>
      <c r="B228" s="14" t="s">
        <v>773</v>
      </c>
      <c r="C228" s="13" t="s">
        <v>774</v>
      </c>
      <c r="D228" s="13"/>
      <c r="G228" s="6" t="str">
        <f>IF(E228="","","Y")</f>
        <v/>
      </c>
    </row>
    <row r="229" ht="15" spans="1:7">
      <c r="A229" s="13" t="s">
        <v>775</v>
      </c>
      <c r="B229" s="14" t="s">
        <v>776</v>
      </c>
      <c r="C229" s="13" t="s">
        <v>777</v>
      </c>
      <c r="D229" s="13"/>
      <c r="G229" s="6" t="str">
        <f>IF(E229="","","Y")</f>
        <v/>
      </c>
    </row>
    <row r="230" ht="15" spans="1:7">
      <c r="A230" s="13" t="s">
        <v>778</v>
      </c>
      <c r="B230" s="14" t="s">
        <v>779</v>
      </c>
      <c r="C230" s="13" t="s">
        <v>780</v>
      </c>
      <c r="D230" s="13" t="s">
        <v>16</v>
      </c>
      <c r="G230" s="6" t="str">
        <f>IF(E230="","","Y")</f>
        <v/>
      </c>
    </row>
    <row r="231" ht="15" spans="1:7">
      <c r="A231" s="13" t="s">
        <v>781</v>
      </c>
      <c r="B231" s="14" t="s">
        <v>782</v>
      </c>
      <c r="C231" s="13" t="s">
        <v>47</v>
      </c>
      <c r="D231" s="13" t="s">
        <v>20</v>
      </c>
      <c r="G231" s="6" t="str">
        <f>IF(E231="","","Y")</f>
        <v/>
      </c>
    </row>
    <row r="232" ht="15" spans="1:7">
      <c r="A232" s="13" t="s">
        <v>783</v>
      </c>
      <c r="B232" s="14" t="s">
        <v>784</v>
      </c>
      <c r="C232" s="13" t="s">
        <v>51</v>
      </c>
      <c r="D232" s="13" t="s">
        <v>24</v>
      </c>
      <c r="G232" s="6" t="str">
        <f>IF(E232="","","Y")</f>
        <v/>
      </c>
    </row>
    <row r="233" ht="15" spans="1:7">
      <c r="A233" s="13" t="s">
        <v>785</v>
      </c>
      <c r="B233" s="14" t="s">
        <v>786</v>
      </c>
      <c r="C233" s="13" t="s">
        <v>787</v>
      </c>
      <c r="D233" s="13" t="s">
        <v>28</v>
      </c>
      <c r="G233" s="6" t="str">
        <f>IF(E233="","","Y")</f>
        <v/>
      </c>
    </row>
    <row r="234" ht="15" spans="1:7">
      <c r="A234" s="13" t="s">
        <v>788</v>
      </c>
      <c r="B234" s="14" t="s">
        <v>789</v>
      </c>
      <c r="C234" s="13" t="s">
        <v>790</v>
      </c>
      <c r="D234" s="13" t="s">
        <v>32</v>
      </c>
      <c r="G234" s="6" t="str">
        <f>IF(E234="","","Y")</f>
        <v/>
      </c>
    </row>
    <row r="235" ht="15" spans="1:7">
      <c r="A235" s="13" t="s">
        <v>791</v>
      </c>
      <c r="B235" s="14" t="s">
        <v>792</v>
      </c>
      <c r="C235" s="13" t="s">
        <v>793</v>
      </c>
      <c r="D235" s="13"/>
      <c r="G235" s="6" t="str">
        <f>IF(E235="","","Y")</f>
        <v/>
      </c>
    </row>
    <row r="236" ht="15" spans="1:7">
      <c r="A236" s="13" t="s">
        <v>794</v>
      </c>
      <c r="B236" s="14" t="s">
        <v>795</v>
      </c>
      <c r="C236" s="13" t="s">
        <v>774</v>
      </c>
      <c r="D236" s="13"/>
      <c r="G236" s="6" t="str">
        <f>IF(E236="","","Y")</f>
        <v/>
      </c>
    </row>
    <row r="237" ht="15" spans="1:7">
      <c r="A237" s="13" t="s">
        <v>796</v>
      </c>
      <c r="B237" s="14" t="s">
        <v>797</v>
      </c>
      <c r="C237" s="13" t="s">
        <v>798</v>
      </c>
      <c r="D237" s="13"/>
      <c r="G237" s="6" t="str">
        <f>IF(E237="","","Y")</f>
        <v/>
      </c>
    </row>
    <row r="238" ht="15" spans="1:7">
      <c r="A238" s="13" t="s">
        <v>799</v>
      </c>
      <c r="B238" s="14" t="s">
        <v>800</v>
      </c>
      <c r="C238" s="13" t="s">
        <v>702</v>
      </c>
      <c r="D238" s="13"/>
      <c r="G238" s="6" t="str">
        <f>IF(E238="","","Y")</f>
        <v/>
      </c>
    </row>
    <row r="239" ht="15" spans="1:7">
      <c r="A239" s="13" t="s">
        <v>801</v>
      </c>
      <c r="B239" s="14" t="s">
        <v>802</v>
      </c>
      <c r="C239" s="13" t="s">
        <v>793</v>
      </c>
      <c r="D239" s="13"/>
      <c r="G239" s="6" t="str">
        <f>IF(E239="","","Y")</f>
        <v/>
      </c>
    </row>
    <row r="240" ht="15" spans="1:7">
      <c r="A240" s="13" t="s">
        <v>803</v>
      </c>
      <c r="B240" s="14" t="s">
        <v>804</v>
      </c>
      <c r="C240" s="13" t="s">
        <v>805</v>
      </c>
      <c r="D240" s="13"/>
      <c r="G240" s="6" t="str">
        <f>IF(E240="","","Y")</f>
        <v/>
      </c>
    </row>
    <row r="241" ht="15" spans="1:7">
      <c r="A241" s="13" t="s">
        <v>806</v>
      </c>
      <c r="B241" s="14" t="s">
        <v>807</v>
      </c>
      <c r="C241" s="13" t="s">
        <v>808</v>
      </c>
      <c r="D241" s="13"/>
      <c r="G241" s="6" t="str">
        <f>IF(E241="","","Y")</f>
        <v/>
      </c>
    </row>
    <row r="242" ht="15" spans="1:7">
      <c r="A242" s="13" t="s">
        <v>809</v>
      </c>
      <c r="B242" s="14" t="s">
        <v>810</v>
      </c>
      <c r="C242" s="13" t="s">
        <v>811</v>
      </c>
      <c r="D242" s="13"/>
      <c r="G242" s="6" t="str">
        <f>IF(E242="","","Y")</f>
        <v/>
      </c>
    </row>
    <row r="243" ht="15" spans="1:7">
      <c r="A243" s="13" t="s">
        <v>812</v>
      </c>
      <c r="B243" s="14" t="s">
        <v>813</v>
      </c>
      <c r="C243" s="13" t="s">
        <v>814</v>
      </c>
      <c r="D243" s="13"/>
      <c r="G243" s="6" t="str">
        <f>IF(E243="","","Y")</f>
        <v/>
      </c>
    </row>
    <row r="244" ht="15" spans="1:7">
      <c r="A244" s="13" t="s">
        <v>815</v>
      </c>
      <c r="B244" s="14" t="s">
        <v>816</v>
      </c>
      <c r="C244" s="13" t="s">
        <v>814</v>
      </c>
      <c r="D244" s="13"/>
      <c r="G244" s="6" t="str">
        <f>IF(E244="","","Y")</f>
        <v/>
      </c>
    </row>
    <row r="245" ht="15" spans="1:7">
      <c r="A245" s="13" t="s">
        <v>817</v>
      </c>
      <c r="B245" s="14" t="s">
        <v>818</v>
      </c>
      <c r="C245" s="13" t="s">
        <v>819</v>
      </c>
      <c r="D245" s="13"/>
      <c r="G245" s="6" t="str">
        <f>IF(E245="","","Y")</f>
        <v/>
      </c>
    </row>
    <row r="246" ht="15" spans="1:7">
      <c r="A246" s="13" t="s">
        <v>820</v>
      </c>
      <c r="B246" s="14" t="s">
        <v>821</v>
      </c>
      <c r="C246" s="13" t="s">
        <v>822</v>
      </c>
      <c r="D246" s="13" t="s">
        <v>823</v>
      </c>
      <c r="G246" s="6" t="str">
        <f>IF(E246="","","Y")</f>
        <v/>
      </c>
    </row>
    <row r="247" ht="15" spans="1:7">
      <c r="A247" s="13" t="s">
        <v>824</v>
      </c>
      <c r="B247" s="14" t="s">
        <v>825</v>
      </c>
      <c r="C247" s="13" t="s">
        <v>826</v>
      </c>
      <c r="D247" s="13" t="s">
        <v>827</v>
      </c>
      <c r="G247" s="6" t="str">
        <f>IF(E247="","","Y")</f>
        <v/>
      </c>
    </row>
    <row r="248" ht="15" spans="1:7">
      <c r="A248" s="13" t="s">
        <v>828</v>
      </c>
      <c r="B248" s="14" t="s">
        <v>829</v>
      </c>
      <c r="C248" s="13" t="s">
        <v>830</v>
      </c>
      <c r="D248" s="13" t="s">
        <v>151</v>
      </c>
      <c r="G248" s="6" t="str">
        <f>IF(E248="","","Y")</f>
        <v/>
      </c>
    </row>
    <row r="249" ht="15" spans="1:7">
      <c r="A249" s="13" t="s">
        <v>831</v>
      </c>
      <c r="B249" s="14" t="s">
        <v>832</v>
      </c>
      <c r="C249" s="13" t="s">
        <v>833</v>
      </c>
      <c r="D249" s="13" t="s">
        <v>199</v>
      </c>
      <c r="G249" s="6" t="str">
        <f>IF(E249="","","Y")</f>
        <v/>
      </c>
    </row>
    <row r="250" ht="15" spans="1:7">
      <c r="A250" s="13" t="s">
        <v>834</v>
      </c>
      <c r="B250" s="14" t="s">
        <v>835</v>
      </c>
      <c r="C250" s="13" t="s">
        <v>836</v>
      </c>
      <c r="D250" s="13" t="s">
        <v>208</v>
      </c>
      <c r="G250" s="6" t="str">
        <f>IF(E250="","","Y")</f>
        <v/>
      </c>
    </row>
    <row r="251" ht="15" spans="1:7">
      <c r="A251" s="13" t="s">
        <v>837</v>
      </c>
      <c r="B251" s="14" t="s">
        <v>838</v>
      </c>
      <c r="C251" s="13" t="s">
        <v>839</v>
      </c>
      <c r="D251" s="13" t="s">
        <v>213</v>
      </c>
      <c r="G251" s="6" t="str">
        <f>IF(E251="","","Y")</f>
        <v/>
      </c>
    </row>
    <row r="252" ht="15" spans="1:7">
      <c r="A252" s="13" t="s">
        <v>840</v>
      </c>
      <c r="B252" s="14" t="s">
        <v>841</v>
      </c>
      <c r="C252" s="13" t="s">
        <v>842</v>
      </c>
      <c r="D252" s="13" t="s">
        <v>324</v>
      </c>
      <c r="G252" s="6" t="str">
        <f>IF(E252="","","Y")</f>
        <v/>
      </c>
    </row>
    <row r="253" ht="15" spans="1:7">
      <c r="A253" s="13" t="s">
        <v>843</v>
      </c>
      <c r="B253" s="14" t="s">
        <v>516</v>
      </c>
      <c r="C253" s="13" t="s">
        <v>517</v>
      </c>
      <c r="D253" s="13" t="s">
        <v>88</v>
      </c>
      <c r="E253" s="5" t="s">
        <v>844</v>
      </c>
      <c r="G253" s="6" t="str">
        <f>IF(E253="","","Y")</f>
        <v>Y</v>
      </c>
    </row>
    <row r="254" ht="15" spans="1:7">
      <c r="A254" s="13" t="s">
        <v>845</v>
      </c>
      <c r="B254" s="14" t="s">
        <v>506</v>
      </c>
      <c r="C254" s="13" t="s">
        <v>507</v>
      </c>
      <c r="D254" s="13" t="s">
        <v>736</v>
      </c>
      <c r="E254" s="5" t="s">
        <v>844</v>
      </c>
      <c r="G254" s="6" t="str">
        <f>IF(E254="","","Y")</f>
        <v>Y</v>
      </c>
    </row>
    <row r="255" ht="15" spans="1:7">
      <c r="A255" s="13" t="s">
        <v>846</v>
      </c>
      <c r="B255" s="14" t="s">
        <v>86</v>
      </c>
      <c r="C255" s="13" t="s">
        <v>87</v>
      </c>
      <c r="D255" s="13" t="s">
        <v>88</v>
      </c>
      <c r="E255" s="5" t="s">
        <v>732</v>
      </c>
      <c r="G255" s="6" t="str">
        <f>IF(E255="","","Y")</f>
        <v>Y</v>
      </c>
    </row>
    <row r="256" ht="15" spans="1:7">
      <c r="A256" s="13" t="s">
        <v>847</v>
      </c>
      <c r="B256" s="14" t="s">
        <v>734</v>
      </c>
      <c r="C256" s="13" t="s">
        <v>735</v>
      </c>
      <c r="D256" s="13" t="s">
        <v>736</v>
      </c>
      <c r="E256" s="5" t="s">
        <v>732</v>
      </c>
      <c r="G256" s="6" t="str">
        <f>IF(E256="","","Y")</f>
        <v>Y</v>
      </c>
    </row>
    <row r="257" ht="30" spans="1:7">
      <c r="A257" s="13" t="s">
        <v>848</v>
      </c>
      <c r="B257" s="14" t="s">
        <v>849</v>
      </c>
      <c r="C257" s="13" t="s">
        <v>850</v>
      </c>
      <c r="D257" s="13" t="s">
        <v>851</v>
      </c>
      <c r="E257" s="5" t="s">
        <v>852</v>
      </c>
      <c r="G257" s="6" t="str">
        <f>IF(E257="","","Y")</f>
        <v>Y</v>
      </c>
    </row>
    <row r="258" ht="15" spans="1:7">
      <c r="A258" s="13" t="s">
        <v>853</v>
      </c>
      <c r="B258" s="14" t="s">
        <v>854</v>
      </c>
      <c r="C258" s="13" t="s">
        <v>855</v>
      </c>
      <c r="D258" s="13" t="s">
        <v>12</v>
      </c>
      <c r="G258" s="6" t="str">
        <f>IF(E258="","","Y")</f>
        <v/>
      </c>
    </row>
    <row r="259" ht="15" spans="1:7">
      <c r="A259" s="13" t="s">
        <v>856</v>
      </c>
      <c r="B259" s="14" t="s">
        <v>857</v>
      </c>
      <c r="C259" s="13" t="s">
        <v>858</v>
      </c>
      <c r="D259" s="13" t="s">
        <v>16</v>
      </c>
      <c r="G259" s="6" t="str">
        <f>IF(E259="","","Y")</f>
        <v/>
      </c>
    </row>
    <row r="260" ht="15" spans="1:7">
      <c r="A260" s="13" t="s">
        <v>859</v>
      </c>
      <c r="B260" s="14" t="s">
        <v>860</v>
      </c>
      <c r="C260" s="13" t="s">
        <v>861</v>
      </c>
      <c r="D260" s="13" t="s">
        <v>862</v>
      </c>
      <c r="G260" s="6" t="str">
        <f>IF(E260="","","Y")</f>
        <v/>
      </c>
    </row>
    <row r="261" ht="15" spans="1:7">
      <c r="A261" s="13" t="s">
        <v>863</v>
      </c>
      <c r="B261" s="14" t="s">
        <v>864</v>
      </c>
      <c r="C261" s="13" t="s">
        <v>865</v>
      </c>
      <c r="D261" s="13" t="s">
        <v>74</v>
      </c>
      <c r="G261" s="6" t="str">
        <f>IF(E261="","","Y")</f>
        <v/>
      </c>
    </row>
    <row r="262" ht="15" spans="1:7">
      <c r="A262" s="13" t="s">
        <v>866</v>
      </c>
      <c r="B262" s="14" t="s">
        <v>867</v>
      </c>
      <c r="C262" s="13" t="s">
        <v>868</v>
      </c>
      <c r="D262" s="13" t="s">
        <v>180</v>
      </c>
      <c r="G262" s="6" t="str">
        <f>IF(E262="","","Y")</f>
        <v/>
      </c>
    </row>
    <row r="263" ht="15" spans="1:7">
      <c r="A263" s="13" t="s">
        <v>869</v>
      </c>
      <c r="B263" s="14" t="s">
        <v>870</v>
      </c>
      <c r="C263" s="13" t="s">
        <v>871</v>
      </c>
      <c r="D263" s="13" t="s">
        <v>314</v>
      </c>
      <c r="G263" s="6" t="str">
        <f>IF(E263="","","Y")</f>
        <v/>
      </c>
    </row>
    <row r="264" ht="15" spans="1:7">
      <c r="A264" s="13" t="s">
        <v>872</v>
      </c>
      <c r="B264" s="14" t="s">
        <v>873</v>
      </c>
      <c r="C264" s="13" t="s">
        <v>531</v>
      </c>
      <c r="D264" s="13" t="s">
        <v>12</v>
      </c>
      <c r="G264" s="6" t="str">
        <f>IF(E264="","","Y")</f>
        <v/>
      </c>
    </row>
    <row r="265" ht="15" spans="1:7">
      <c r="A265" s="13" t="s">
        <v>874</v>
      </c>
      <c r="B265" s="14" t="s">
        <v>875</v>
      </c>
      <c r="C265" s="13" t="s">
        <v>876</v>
      </c>
      <c r="D265" s="13" t="s">
        <v>12</v>
      </c>
      <c r="G265" s="6" t="str">
        <f>IF(E265="","","Y")</f>
        <v/>
      </c>
    </row>
    <row r="266" ht="15" spans="1:7">
      <c r="A266" s="13" t="s">
        <v>877</v>
      </c>
      <c r="B266" s="14" t="s">
        <v>878</v>
      </c>
      <c r="C266" s="13" t="s">
        <v>879</v>
      </c>
      <c r="D266" s="13"/>
      <c r="G266" s="6" t="str">
        <f>IF(E266="","","Y")</f>
        <v/>
      </c>
    </row>
    <row r="267" ht="15" spans="1:7">
      <c r="A267" s="13" t="s">
        <v>880</v>
      </c>
      <c r="B267" s="14" t="s">
        <v>881</v>
      </c>
      <c r="C267" s="13" t="s">
        <v>882</v>
      </c>
      <c r="D267" s="13" t="s">
        <v>320</v>
      </c>
      <c r="G267" s="6" t="str">
        <f>IF(E267="","","Y")</f>
        <v/>
      </c>
    </row>
    <row r="268" ht="15" spans="1:7">
      <c r="A268" s="13" t="s">
        <v>883</v>
      </c>
      <c r="B268" s="14" t="s">
        <v>884</v>
      </c>
      <c r="C268" s="13" t="s">
        <v>207</v>
      </c>
      <c r="D268" s="13" t="s">
        <v>324</v>
      </c>
      <c r="G268" s="6" t="str">
        <f>IF(E268="","","Y")</f>
        <v/>
      </c>
    </row>
    <row r="269" ht="15" spans="1:7">
      <c r="A269" s="13" t="s">
        <v>885</v>
      </c>
      <c r="B269" s="14" t="s">
        <v>886</v>
      </c>
      <c r="C269" s="13" t="s">
        <v>887</v>
      </c>
      <c r="D269" s="13" t="s">
        <v>151</v>
      </c>
      <c r="G269" s="6" t="str">
        <f>IF(E269="","","Y")</f>
        <v/>
      </c>
    </row>
    <row r="270" ht="15" spans="1:7">
      <c r="A270" s="13" t="s">
        <v>888</v>
      </c>
      <c r="B270" s="14" t="s">
        <v>889</v>
      </c>
      <c r="C270" s="13" t="s">
        <v>890</v>
      </c>
      <c r="D270" s="13"/>
      <c r="G270" s="6" t="str">
        <f>IF(E270="","","Y")</f>
        <v/>
      </c>
    </row>
    <row r="271" ht="15" spans="1:7">
      <c r="A271" s="13" t="s">
        <v>891</v>
      </c>
      <c r="B271" s="14" t="s">
        <v>892</v>
      </c>
      <c r="C271" s="13" t="s">
        <v>893</v>
      </c>
      <c r="D271" s="13"/>
      <c r="G271" s="6" t="str">
        <f>IF(E271="","","Y")</f>
        <v/>
      </c>
    </row>
    <row r="272" ht="15" spans="1:7">
      <c r="A272" s="13" t="s">
        <v>894</v>
      </c>
      <c r="B272" s="14">
        <v>2.5694e-5</v>
      </c>
      <c r="C272" s="13">
        <v>1.4e-8</v>
      </c>
      <c r="D272" s="13"/>
      <c r="G272" s="6" t="str">
        <f>IF(E272="","","Y")</f>
        <v/>
      </c>
    </row>
    <row r="273" ht="15" spans="1:7">
      <c r="A273" s="13" t="s">
        <v>895</v>
      </c>
      <c r="B273" s="14" t="s">
        <v>896</v>
      </c>
      <c r="C273" s="13" t="s">
        <v>780</v>
      </c>
      <c r="D273" s="13" t="s">
        <v>16</v>
      </c>
      <c r="G273" s="6" t="str">
        <f>IF(E273="","","Y")</f>
        <v/>
      </c>
    </row>
    <row r="274" ht="15" spans="1:7">
      <c r="A274" s="13" t="s">
        <v>897</v>
      </c>
      <c r="B274" s="14" t="s">
        <v>898</v>
      </c>
      <c r="C274" s="13" t="s">
        <v>47</v>
      </c>
      <c r="D274" s="13" t="s">
        <v>20</v>
      </c>
      <c r="G274" s="6" t="str">
        <f>IF(E274="","","Y")</f>
        <v/>
      </c>
    </row>
    <row r="275" ht="15" spans="1:7">
      <c r="A275" s="13" t="s">
        <v>899</v>
      </c>
      <c r="B275" s="14" t="s">
        <v>900</v>
      </c>
      <c r="C275" s="13" t="s">
        <v>51</v>
      </c>
      <c r="D275" s="13" t="s">
        <v>24</v>
      </c>
      <c r="G275" s="6" t="str">
        <f>IF(E275="","","Y")</f>
        <v/>
      </c>
    </row>
    <row r="276" ht="15" spans="1:7">
      <c r="A276" s="13" t="s">
        <v>901</v>
      </c>
      <c r="B276" s="14" t="s">
        <v>902</v>
      </c>
      <c r="C276" s="13" t="s">
        <v>903</v>
      </c>
      <c r="D276" s="13" t="s">
        <v>28</v>
      </c>
      <c r="G276" s="6" t="str">
        <f>IF(E276="","","Y")</f>
        <v/>
      </c>
    </row>
    <row r="277" ht="15" spans="1:7">
      <c r="A277" s="13" t="s">
        <v>904</v>
      </c>
      <c r="B277" s="14" t="s">
        <v>905</v>
      </c>
      <c r="C277" s="13" t="s">
        <v>906</v>
      </c>
      <c r="D277" s="13" t="s">
        <v>32</v>
      </c>
      <c r="G277" s="6" t="str">
        <f>IF(E277="","","Y")</f>
        <v/>
      </c>
    </row>
    <row r="278" ht="15" spans="1:7">
      <c r="A278" s="13" t="s">
        <v>907</v>
      </c>
      <c r="B278" s="14">
        <v>8.775e-16</v>
      </c>
      <c r="C278" s="13">
        <v>5.1e-18</v>
      </c>
      <c r="D278" s="13" t="s">
        <v>12</v>
      </c>
      <c r="G278" s="6" t="str">
        <f>IF(E278="","","Y")</f>
        <v/>
      </c>
    </row>
    <row r="279" ht="15" spans="1:7">
      <c r="A279" s="13" t="s">
        <v>908</v>
      </c>
      <c r="B279" s="14" t="s">
        <v>909</v>
      </c>
      <c r="C279" s="13" t="s">
        <v>336</v>
      </c>
      <c r="D279" s="13"/>
      <c r="G279" s="6" t="str">
        <f>IF(E279="","","Y")</f>
        <v/>
      </c>
    </row>
    <row r="280" ht="15" spans="1:7">
      <c r="A280" s="13" t="s">
        <v>910</v>
      </c>
      <c r="B280" s="14" t="s">
        <v>911</v>
      </c>
      <c r="C280" s="13" t="s">
        <v>702</v>
      </c>
      <c r="D280" s="13"/>
      <c r="G280" s="6" t="str">
        <f>IF(E280="","","Y")</f>
        <v/>
      </c>
    </row>
    <row r="281" ht="15" spans="1:7">
      <c r="A281" s="13" t="s">
        <v>912</v>
      </c>
      <c r="B281" s="14" t="s">
        <v>913</v>
      </c>
      <c r="C281" s="13" t="s">
        <v>914</v>
      </c>
      <c r="D281" s="13"/>
      <c r="G281" s="6" t="str">
        <f>IF(E281="","","Y")</f>
        <v/>
      </c>
    </row>
    <row r="282" ht="15" spans="1:7">
      <c r="A282" s="13" t="s">
        <v>915</v>
      </c>
      <c r="B282" s="14" t="s">
        <v>916</v>
      </c>
      <c r="C282" s="13" t="s">
        <v>814</v>
      </c>
      <c r="D282" s="13"/>
      <c r="G282" s="6" t="str">
        <f>IF(E282="","","Y")</f>
        <v/>
      </c>
    </row>
    <row r="283" ht="15" spans="1:7">
      <c r="A283" s="13" t="s">
        <v>917</v>
      </c>
      <c r="B283" s="14" t="s">
        <v>918</v>
      </c>
      <c r="C283" s="13" t="s">
        <v>819</v>
      </c>
      <c r="D283" s="13"/>
      <c r="G283" s="6" t="str">
        <f>IF(E283="","","Y")</f>
        <v/>
      </c>
    </row>
    <row r="284" ht="15" spans="1:7">
      <c r="A284" s="13" t="s">
        <v>919</v>
      </c>
      <c r="B284" s="14" t="s">
        <v>920</v>
      </c>
      <c r="C284" s="13" t="s">
        <v>921</v>
      </c>
      <c r="D284" s="13" t="s">
        <v>922</v>
      </c>
      <c r="E284" s="5" t="s">
        <v>923</v>
      </c>
      <c r="G284" s="6" t="str">
        <f>IF(E284="","","Y")</f>
        <v>Y</v>
      </c>
    </row>
    <row r="285" ht="15" spans="1:7">
      <c r="A285" s="13" t="s">
        <v>924</v>
      </c>
      <c r="B285" s="14" t="s">
        <v>925</v>
      </c>
      <c r="C285" s="13" t="s">
        <v>926</v>
      </c>
      <c r="D285" s="13" t="s">
        <v>922</v>
      </c>
      <c r="E285" s="5" t="s">
        <v>927</v>
      </c>
      <c r="G285" s="6" t="str">
        <f>IF(E285="","","Y")</f>
        <v>Y</v>
      </c>
    </row>
    <row r="286" ht="15" spans="1:7">
      <c r="A286" s="13" t="s">
        <v>928</v>
      </c>
      <c r="B286" s="14" t="s">
        <v>929</v>
      </c>
      <c r="C286" s="13" t="s">
        <v>930</v>
      </c>
      <c r="D286" s="13" t="s">
        <v>375</v>
      </c>
      <c r="E286" s="5" t="s">
        <v>931</v>
      </c>
      <c r="G286" s="6" t="str">
        <f>IF(E286="","","Y")</f>
        <v>Y</v>
      </c>
    </row>
    <row r="287" ht="15" spans="1:7">
      <c r="A287" s="13" t="s">
        <v>932</v>
      </c>
      <c r="B287" s="14" t="s">
        <v>933</v>
      </c>
      <c r="C287" s="13" t="s">
        <v>934</v>
      </c>
      <c r="D287" s="13" t="s">
        <v>63</v>
      </c>
      <c r="E287" s="5" t="s">
        <v>935</v>
      </c>
      <c r="G287" s="6" t="str">
        <f>IF(E287="","","Y")</f>
        <v>Y</v>
      </c>
    </row>
    <row r="288" ht="15" spans="1:7">
      <c r="A288" s="13" t="s">
        <v>936</v>
      </c>
      <c r="B288" s="14" t="s">
        <v>937</v>
      </c>
      <c r="C288" s="13" t="s">
        <v>938</v>
      </c>
      <c r="D288" s="13" t="s">
        <v>55</v>
      </c>
      <c r="E288" s="5" t="s">
        <v>939</v>
      </c>
      <c r="G288" s="6" t="str">
        <f>IF(E288="","","Y")</f>
        <v>Y</v>
      </c>
    </row>
    <row r="289" ht="15" spans="1:7">
      <c r="A289" s="13" t="s">
        <v>940</v>
      </c>
      <c r="B289" s="14" t="s">
        <v>941</v>
      </c>
      <c r="C289" s="13" t="s">
        <v>942</v>
      </c>
      <c r="D289" s="13" t="s">
        <v>20</v>
      </c>
      <c r="E289" s="5" t="s">
        <v>939</v>
      </c>
      <c r="G289" s="6" t="str">
        <f>IF(E289="","","Y")</f>
        <v>Y</v>
      </c>
    </row>
    <row r="290" ht="15" spans="1:7">
      <c r="A290" s="13" t="s">
        <v>943</v>
      </c>
      <c r="B290" s="14" t="s">
        <v>944</v>
      </c>
      <c r="C290" s="13" t="s">
        <v>945</v>
      </c>
      <c r="D290" s="13"/>
      <c r="G290" s="6" t="str">
        <f>IF(E290="","","Y")</f>
        <v/>
      </c>
    </row>
    <row r="291" ht="15" spans="1:7">
      <c r="A291" s="13" t="s">
        <v>946</v>
      </c>
      <c r="B291" s="14" t="s">
        <v>947</v>
      </c>
      <c r="C291" s="13" t="s">
        <v>945</v>
      </c>
      <c r="D291" s="13"/>
      <c r="G291" s="6" t="str">
        <f>IF(E291="","","Y")</f>
        <v/>
      </c>
    </row>
    <row r="292" ht="15" spans="1:7">
      <c r="A292" s="13" t="s">
        <v>948</v>
      </c>
      <c r="B292" s="14" t="s">
        <v>547</v>
      </c>
      <c r="C292" s="13" t="s">
        <v>548</v>
      </c>
      <c r="D292" s="13" t="s">
        <v>949</v>
      </c>
      <c r="E292" s="5" t="s">
        <v>950</v>
      </c>
      <c r="G292" s="6" t="str">
        <f>IF(E292="","","Y")</f>
        <v>Y</v>
      </c>
    </row>
    <row r="293" ht="15" spans="1:7">
      <c r="A293" s="13" t="s">
        <v>951</v>
      </c>
      <c r="B293" s="14" t="s">
        <v>952</v>
      </c>
      <c r="C293" s="13" t="s">
        <v>953</v>
      </c>
      <c r="D293" s="13" t="s">
        <v>320</v>
      </c>
      <c r="G293" s="6" t="str">
        <f>IF(E293="","","Y")</f>
        <v/>
      </c>
    </row>
    <row r="294" ht="15" spans="1:7">
      <c r="A294" s="13" t="s">
        <v>954</v>
      </c>
      <c r="B294" s="14" t="s">
        <v>955</v>
      </c>
      <c r="C294" s="13" t="s">
        <v>956</v>
      </c>
      <c r="D294" s="13" t="s">
        <v>324</v>
      </c>
      <c r="G294" s="6" t="str">
        <f>IF(E294="","","Y")</f>
        <v/>
      </c>
    </row>
    <row r="295" ht="15" spans="1:7">
      <c r="A295" s="13" t="s">
        <v>957</v>
      </c>
      <c r="B295" s="14" t="s">
        <v>958</v>
      </c>
      <c r="C295" s="13" t="s">
        <v>474</v>
      </c>
      <c r="D295" s="13" t="s">
        <v>151</v>
      </c>
      <c r="G295" s="6" t="str">
        <f>IF(E295="","","Y")</f>
        <v/>
      </c>
    </row>
    <row r="296" ht="15" spans="1:7">
      <c r="A296" s="13" t="s">
        <v>959</v>
      </c>
      <c r="B296" s="14" t="s">
        <v>960</v>
      </c>
      <c r="C296" s="13" t="s">
        <v>477</v>
      </c>
      <c r="D296" s="13"/>
      <c r="G296" s="6" t="str">
        <f>IF(E296="","","Y")</f>
        <v/>
      </c>
    </row>
    <row r="297" ht="15" spans="1:7">
      <c r="A297" s="13" t="s">
        <v>961</v>
      </c>
      <c r="B297" s="14" t="s">
        <v>962</v>
      </c>
      <c r="C297" s="13" t="s">
        <v>480</v>
      </c>
      <c r="D297" s="13"/>
      <c r="G297" s="6" t="str">
        <f>IF(E297="","","Y")</f>
        <v/>
      </c>
    </row>
    <row r="298" ht="15" spans="1:7">
      <c r="A298" s="13" t="s">
        <v>963</v>
      </c>
      <c r="B298" s="14" t="s">
        <v>964</v>
      </c>
      <c r="C298" s="13" t="s">
        <v>344</v>
      </c>
      <c r="D298" s="13"/>
      <c r="G298" s="6" t="str">
        <f>IF(E298="","","Y")</f>
        <v/>
      </c>
    </row>
    <row r="299" ht="15" spans="1:7">
      <c r="A299" s="13" t="s">
        <v>965</v>
      </c>
      <c r="B299" s="14" t="s">
        <v>966</v>
      </c>
      <c r="C299" s="13" t="s">
        <v>967</v>
      </c>
      <c r="D299" s="13"/>
      <c r="G299" s="6" t="str">
        <f>IF(E299="","","Y")</f>
        <v/>
      </c>
    </row>
    <row r="300" ht="15" spans="1:7">
      <c r="A300" s="13" t="s">
        <v>968</v>
      </c>
      <c r="B300" s="14" t="s">
        <v>969</v>
      </c>
      <c r="C300" s="13" t="s">
        <v>970</v>
      </c>
      <c r="D300" s="13" t="s">
        <v>320</v>
      </c>
      <c r="G300" s="6" t="str">
        <f>IF(E300="","","Y")</f>
        <v/>
      </c>
    </row>
    <row r="301" ht="15" spans="1:7">
      <c r="A301" s="13" t="s">
        <v>971</v>
      </c>
      <c r="B301" s="14" t="s">
        <v>972</v>
      </c>
      <c r="C301" s="13" t="s">
        <v>207</v>
      </c>
      <c r="D301" s="13" t="s">
        <v>324</v>
      </c>
      <c r="G301" s="6" t="str">
        <f>IF(E301="","","Y")</f>
        <v/>
      </c>
    </row>
    <row r="302" ht="15" spans="1:7">
      <c r="A302" s="13" t="s">
        <v>973</v>
      </c>
      <c r="B302" s="14" t="s">
        <v>974</v>
      </c>
      <c r="C302" s="13" t="s">
        <v>975</v>
      </c>
      <c r="D302" s="13" t="s">
        <v>151</v>
      </c>
      <c r="G302" s="6" t="str">
        <f>IF(E302="","","Y")</f>
        <v/>
      </c>
    </row>
    <row r="303" ht="15" spans="1:7">
      <c r="A303" s="13" t="s">
        <v>976</v>
      </c>
      <c r="B303" s="14" t="s">
        <v>977</v>
      </c>
      <c r="C303" s="13" t="s">
        <v>978</v>
      </c>
      <c r="D303" s="13"/>
      <c r="G303" s="6" t="str">
        <f>IF(E303="","","Y")</f>
        <v/>
      </c>
    </row>
    <row r="304" ht="15" spans="1:7">
      <c r="A304" s="13" t="s">
        <v>979</v>
      </c>
      <c r="B304" s="14" t="s">
        <v>980</v>
      </c>
      <c r="C304" s="13" t="s">
        <v>981</v>
      </c>
      <c r="D304" s="13"/>
      <c r="G304" s="6" t="str">
        <f>IF(E304="","","Y")</f>
        <v/>
      </c>
    </row>
    <row r="305" ht="15" spans="1:7">
      <c r="A305" s="13" t="s">
        <v>982</v>
      </c>
      <c r="B305" s="14" t="s">
        <v>541</v>
      </c>
      <c r="C305" s="13" t="s">
        <v>174</v>
      </c>
      <c r="D305" s="13" t="s">
        <v>983</v>
      </c>
      <c r="E305" s="5" t="s">
        <v>753</v>
      </c>
      <c r="G305" s="6" t="str">
        <f>IF(E305="","","Y")</f>
        <v>Y</v>
      </c>
    </row>
    <row r="306" ht="15" spans="1:7">
      <c r="A306" s="13" t="s">
        <v>984</v>
      </c>
      <c r="B306" s="14" t="s">
        <v>985</v>
      </c>
      <c r="C306" s="13" t="s">
        <v>174</v>
      </c>
      <c r="D306" s="13" t="s">
        <v>986</v>
      </c>
      <c r="E306" s="5" t="s">
        <v>987</v>
      </c>
      <c r="G306" s="6" t="str">
        <f>IF(E306="","","Y")</f>
        <v>Y</v>
      </c>
    </row>
    <row r="307" ht="15" spans="1:7">
      <c r="A307" s="13" t="s">
        <v>988</v>
      </c>
      <c r="B307" s="14" t="s">
        <v>989</v>
      </c>
      <c r="C307" s="13" t="s">
        <v>174</v>
      </c>
      <c r="D307" s="13" t="s">
        <v>990</v>
      </c>
      <c r="E307" s="5" t="s">
        <v>991</v>
      </c>
      <c r="G307" s="6" t="str">
        <f>IF(E307="","","Y")</f>
        <v>Y</v>
      </c>
    </row>
    <row r="308" ht="15" spans="1:7">
      <c r="A308" s="13" t="s">
        <v>992</v>
      </c>
      <c r="B308" s="14" t="s">
        <v>993</v>
      </c>
      <c r="C308" s="13" t="s">
        <v>174</v>
      </c>
      <c r="D308" s="13" t="s">
        <v>990</v>
      </c>
      <c r="E308" s="5" t="s">
        <v>994</v>
      </c>
      <c r="G308" s="6" t="str">
        <f>IF(E308="","","Y")</f>
        <v>Y</v>
      </c>
    </row>
    <row r="309" ht="15" spans="1:7">
      <c r="A309" s="13" t="s">
        <v>995</v>
      </c>
      <c r="B309" s="14" t="s">
        <v>996</v>
      </c>
      <c r="C309" s="13" t="s">
        <v>997</v>
      </c>
      <c r="D309" s="13" t="s">
        <v>998</v>
      </c>
      <c r="E309" s="5" t="s">
        <v>999</v>
      </c>
      <c r="G309" s="6" t="str">
        <f>IF(E309="","","Y")</f>
        <v>Y</v>
      </c>
    </row>
    <row r="310" ht="15" spans="1:7">
      <c r="A310" s="13" t="s">
        <v>1000</v>
      </c>
      <c r="B310" s="14" t="s">
        <v>1001</v>
      </c>
      <c r="C310" s="13" t="s">
        <v>1002</v>
      </c>
      <c r="D310" s="13" t="s">
        <v>12</v>
      </c>
      <c r="G310" s="6" t="str">
        <f>IF(E310="","","Y")</f>
        <v/>
      </c>
    </row>
    <row r="311" ht="15" spans="1:7">
      <c r="A311" s="13" t="s">
        <v>1003</v>
      </c>
      <c r="B311" s="14" t="s">
        <v>1004</v>
      </c>
      <c r="C311" s="13" t="s">
        <v>1005</v>
      </c>
      <c r="D311" s="13" t="s">
        <v>12</v>
      </c>
      <c r="G311" s="6" t="str">
        <f>IF(E311="","","Y")</f>
        <v/>
      </c>
    </row>
    <row r="312" ht="15" spans="1:7">
      <c r="A312" s="13" t="s">
        <v>1006</v>
      </c>
      <c r="B312" s="14" t="s">
        <v>1007</v>
      </c>
      <c r="C312" s="13" t="s">
        <v>1008</v>
      </c>
      <c r="D312" s="13" t="s">
        <v>16</v>
      </c>
      <c r="G312" s="6" t="str">
        <f>IF(E312="","","Y")</f>
        <v/>
      </c>
    </row>
    <row r="313" ht="15" spans="1:7">
      <c r="A313" s="13" t="s">
        <v>1009</v>
      </c>
      <c r="B313" s="14" t="s">
        <v>1010</v>
      </c>
      <c r="C313" s="13" t="s">
        <v>1011</v>
      </c>
      <c r="D313" s="13" t="s">
        <v>20</v>
      </c>
      <c r="G313" s="6" t="str">
        <f>IF(E313="","","Y")</f>
        <v/>
      </c>
    </row>
    <row r="314" ht="15" spans="1:7">
      <c r="A314" s="13" t="s">
        <v>1012</v>
      </c>
      <c r="B314" s="14">
        <v>1776.82</v>
      </c>
      <c r="C314" s="13">
        <v>0.16</v>
      </c>
      <c r="D314" s="13" t="s">
        <v>24</v>
      </c>
      <c r="G314" s="6" t="str">
        <f>IF(E314="","","Y")</f>
        <v/>
      </c>
    </row>
    <row r="315" ht="15" spans="1:7">
      <c r="A315" s="13" t="s">
        <v>1013</v>
      </c>
      <c r="B315" s="14" t="s">
        <v>1014</v>
      </c>
      <c r="C315" s="13" t="s">
        <v>1015</v>
      </c>
      <c r="D315" s="13" t="s">
        <v>28</v>
      </c>
      <c r="G315" s="6" t="str">
        <f>IF(E315="","","Y")</f>
        <v/>
      </c>
    </row>
    <row r="316" ht="15" spans="1:7">
      <c r="A316" s="13" t="s">
        <v>1016</v>
      </c>
      <c r="B316" s="14" t="s">
        <v>1017</v>
      </c>
      <c r="C316" s="13" t="s">
        <v>1018</v>
      </c>
      <c r="D316" s="13" t="s">
        <v>32</v>
      </c>
      <c r="G316" s="6" t="str">
        <f>IF(E316="","","Y")</f>
        <v/>
      </c>
    </row>
    <row r="317" ht="15" spans="1:7">
      <c r="A317" s="13" t="s">
        <v>1019</v>
      </c>
      <c r="B317" s="14">
        <v>3477.15</v>
      </c>
      <c r="C317" s="13">
        <v>0.31</v>
      </c>
      <c r="D317" s="13"/>
      <c r="G317" s="6" t="str">
        <f>IF(E317="","","Y")</f>
        <v/>
      </c>
    </row>
    <row r="318" ht="15" spans="1:7">
      <c r="A318" s="13" t="s">
        <v>1020</v>
      </c>
      <c r="B318" s="14">
        <v>16.8167</v>
      </c>
      <c r="C318" s="13">
        <v>0.0015</v>
      </c>
      <c r="D318" s="13"/>
      <c r="G318" s="6" t="str">
        <f>IF(E318="","","Y")</f>
        <v/>
      </c>
    </row>
    <row r="319" ht="15" spans="1:7">
      <c r="A319" s="13" t="s">
        <v>1021</v>
      </c>
      <c r="B319" s="14" t="s">
        <v>1022</v>
      </c>
      <c r="C319" s="13" t="s">
        <v>1015</v>
      </c>
      <c r="D319" s="13"/>
      <c r="G319" s="6" t="str">
        <f>IF(E319="","","Y")</f>
        <v/>
      </c>
    </row>
    <row r="320" ht="15" spans="1:7">
      <c r="A320" s="13" t="s">
        <v>1023</v>
      </c>
      <c r="B320" s="14" t="s">
        <v>1024</v>
      </c>
      <c r="C320" s="13" t="s">
        <v>1015</v>
      </c>
      <c r="D320" s="13"/>
      <c r="G320" s="6" t="str">
        <f>IF(E320="","","Y")</f>
        <v/>
      </c>
    </row>
    <row r="321" ht="15" spans="1:7">
      <c r="A321" s="13" t="s">
        <v>1025</v>
      </c>
      <c r="B321" s="14" t="s">
        <v>1026</v>
      </c>
      <c r="C321" s="13" t="s">
        <v>1027</v>
      </c>
      <c r="D321" s="13" t="s">
        <v>1028</v>
      </c>
      <c r="G321" s="6" t="str">
        <f>IF(E321="","","Y")</f>
        <v/>
      </c>
    </row>
    <row r="322" ht="15" spans="1:7">
      <c r="A322" s="13" t="s">
        <v>1029</v>
      </c>
      <c r="B322" s="14" t="s">
        <v>1030</v>
      </c>
      <c r="C322" s="13" t="s">
        <v>1031</v>
      </c>
      <c r="D322" s="13"/>
      <c r="G322" s="6" t="str">
        <f>IF(E322="","","Y")</f>
        <v/>
      </c>
    </row>
    <row r="323" ht="15" spans="1:7">
      <c r="A323" s="13" t="s">
        <v>1032</v>
      </c>
      <c r="B323" s="14" t="s">
        <v>1033</v>
      </c>
      <c r="C323" s="13" t="s">
        <v>1034</v>
      </c>
      <c r="D323" s="13" t="s">
        <v>151</v>
      </c>
      <c r="G323" s="6" t="str">
        <f>IF(E323="","","Y")</f>
        <v/>
      </c>
    </row>
    <row r="324" ht="15" spans="1:7">
      <c r="A324" s="13" t="s">
        <v>1035</v>
      </c>
      <c r="B324" s="14" t="s">
        <v>1036</v>
      </c>
      <c r="C324" s="13" t="s">
        <v>1037</v>
      </c>
      <c r="D324" s="13"/>
      <c r="G324" s="6" t="str">
        <f>IF(E324="","","Y")</f>
        <v/>
      </c>
    </row>
    <row r="325" ht="15" spans="1:7">
      <c r="A325" s="13" t="s">
        <v>1038</v>
      </c>
      <c r="B325" s="14" t="s">
        <v>1039</v>
      </c>
      <c r="C325" s="13" t="s">
        <v>1040</v>
      </c>
      <c r="D325" s="13"/>
      <c r="G325" s="6" t="str">
        <f>IF(E325="","","Y")</f>
        <v/>
      </c>
    </row>
    <row r="326" ht="15" spans="1:7">
      <c r="A326" s="13" t="s">
        <v>1041</v>
      </c>
      <c r="B326" s="14" t="s">
        <v>1042</v>
      </c>
      <c r="C326" s="13" t="s">
        <v>483</v>
      </c>
      <c r="D326" s="13" t="s">
        <v>16</v>
      </c>
      <c r="G326" s="6" t="str">
        <f>IF(E326="","","Y")</f>
        <v/>
      </c>
    </row>
    <row r="327" ht="15" spans="1:7">
      <c r="A327" s="13" t="s">
        <v>1043</v>
      </c>
      <c r="B327" s="14" t="s">
        <v>1044</v>
      </c>
      <c r="C327" s="13" t="s">
        <v>486</v>
      </c>
      <c r="D327" s="13" t="s">
        <v>20</v>
      </c>
      <c r="G327" s="6" t="str">
        <f>IF(E327="","","Y")</f>
        <v/>
      </c>
    </row>
    <row r="328" ht="15" spans="1:7">
      <c r="A328" s="13" t="s">
        <v>1045</v>
      </c>
      <c r="B328" s="14" t="s">
        <v>1046</v>
      </c>
      <c r="C328" s="13" t="s">
        <v>489</v>
      </c>
      <c r="D328" s="13" t="s">
        <v>24</v>
      </c>
      <c r="G328" s="6" t="str">
        <f>IF(E328="","","Y")</f>
        <v/>
      </c>
    </row>
    <row r="329" ht="15" spans="1:7">
      <c r="A329" s="13" t="s">
        <v>1047</v>
      </c>
      <c r="B329" s="14" t="s">
        <v>1048</v>
      </c>
      <c r="C329" s="13" t="s">
        <v>492</v>
      </c>
      <c r="D329" s="13" t="s">
        <v>28</v>
      </c>
      <c r="G329" s="6" t="str">
        <f>IF(E329="","","Y")</f>
        <v/>
      </c>
    </row>
    <row r="330" ht="15" spans="1:7">
      <c r="A330" s="13" t="s">
        <v>1049</v>
      </c>
      <c r="B330" s="14" t="s">
        <v>1050</v>
      </c>
      <c r="C330" s="13" t="s">
        <v>495</v>
      </c>
      <c r="D330" s="13" t="s">
        <v>32</v>
      </c>
      <c r="G330" s="6" t="str">
        <f>IF(E330="","","Y")</f>
        <v/>
      </c>
    </row>
    <row r="331" ht="15" spans="1:7">
      <c r="A331" s="13" t="s">
        <v>1051</v>
      </c>
      <c r="B331" s="14" t="s">
        <v>1052</v>
      </c>
      <c r="C331" s="13" t="s">
        <v>498</v>
      </c>
      <c r="D331" s="13"/>
      <c r="G331" s="6" t="str">
        <f>IF(E331="","","Y")</f>
        <v/>
      </c>
    </row>
    <row r="332" ht="15" spans="1:7">
      <c r="A332" s="13" t="s">
        <v>1053</v>
      </c>
      <c r="B332" s="14" t="s">
        <v>1054</v>
      </c>
      <c r="C332" s="13" t="s">
        <v>492</v>
      </c>
      <c r="D332" s="13"/>
      <c r="G332" s="6" t="str">
        <f>IF(E332="","","Y")</f>
        <v/>
      </c>
    </row>
    <row r="333" ht="15" spans="1:7">
      <c r="A333" s="13" t="s">
        <v>1055</v>
      </c>
      <c r="B333" s="14" t="s">
        <v>43</v>
      </c>
      <c r="C333" s="13" t="s">
        <v>44</v>
      </c>
      <c r="D333" s="13" t="s">
        <v>16</v>
      </c>
      <c r="E333" s="5" t="s">
        <v>28</v>
      </c>
      <c r="G333" s="6" t="str">
        <f>IF(E333="","","Y")</f>
        <v>Y</v>
      </c>
    </row>
    <row r="334" ht="15" spans="1:7">
      <c r="A334" s="13" t="s">
        <v>1056</v>
      </c>
      <c r="B334" s="14" t="s">
        <v>1057</v>
      </c>
      <c r="C334" s="13" t="s">
        <v>1058</v>
      </c>
      <c r="D334" s="13" t="s">
        <v>237</v>
      </c>
      <c r="E334" s="5" t="s">
        <v>262</v>
      </c>
      <c r="G334" s="6" t="str">
        <f>IF(E334="","","Y")</f>
        <v>Y</v>
      </c>
    </row>
    <row r="335" ht="15" spans="1:7">
      <c r="A335" s="13" t="s">
        <v>1059</v>
      </c>
      <c r="B335" s="14">
        <v>0.2223</v>
      </c>
      <c r="C335" s="13">
        <v>0.0021</v>
      </c>
      <c r="D335" s="13"/>
      <c r="G335" s="6" t="str">
        <f>IF(E335="","","Y")</f>
        <v/>
      </c>
    </row>
    <row r="336" ht="15" spans="1:7">
      <c r="A336" s="13" t="s">
        <v>1060</v>
      </c>
      <c r="B336" s="14" t="s">
        <v>1061</v>
      </c>
      <c r="C336" s="13" t="s">
        <v>1062</v>
      </c>
      <c r="D336" s="13" t="s">
        <v>228</v>
      </c>
      <c r="E336" s="5" t="s">
        <v>1063</v>
      </c>
      <c r="G336" s="6" t="str">
        <f>IF(E336="","","Y")</f>
        <v>Y</v>
      </c>
    </row>
    <row r="337" ht="15" spans="1:7">
      <c r="A337" s="13" t="s">
        <v>1064</v>
      </c>
      <c r="B337" s="14" t="s">
        <v>1065</v>
      </c>
      <c r="C337" s="13" t="s">
        <v>1066</v>
      </c>
      <c r="D337" s="13" t="s">
        <v>949</v>
      </c>
      <c r="E337" s="5" t="s">
        <v>1067</v>
      </c>
      <c r="G337" s="6" t="str">
        <f>IF(E337="","","Y")</f>
        <v>Y</v>
      </c>
    </row>
  </sheetData>
  <mergeCells count="2">
    <mergeCell ref="A1:D1"/>
    <mergeCell ref="E1:F1"/>
  </mergeCells>
  <pageMargins left="0.786111111111111" right="0.786111111111111" top="1.05277777777778" bottom="1.05277777777778" header="0.786111111111111" footer="0.786111111111111"/>
  <pageSetup paperSize="1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38"/>
  <sheetViews>
    <sheetView zoomScale="90" zoomScaleNormal="90" workbookViewId="0">
      <selection activeCell="A4" sqref="F336:F338 A4"/>
    </sheetView>
  </sheetViews>
  <sheetFormatPr defaultColWidth="12.5714285714286" defaultRowHeight="15.75"/>
  <cols>
    <col min="1" max="1" width="11.5809523809524" style="1" customWidth="1"/>
    <col min="2" max="256" width="11.5809523809524" customWidth="1"/>
  </cols>
  <sheetData>
    <row r="1" spans="1:1">
      <c r="A1" s="1" t="str">
        <f ca="1">"// Generated from QCalcTest/Resources/NIST.xls, "&amp;YEAR(TODAY())&amp;"-"&amp;MONTH(TODAY())&amp;"-"&amp;DAY(TODAY())</f>
        <v>// Generated from QCalcTest/Resources/NIST.xls, 2014-9-3</v>
      </c>
    </row>
    <row r="2" spans="1:1">
      <c r="A2" s="1" t="s">
        <v>1068</v>
      </c>
    </row>
    <row r="3" spans="1:1">
      <c r="A3" s="1" t="s">
        <v>1069</v>
      </c>
    </row>
    <row r="4" spans="1:1">
      <c r="A4" s="2" t="str">
        <f>IF(Data!G3="Y","test("&amp;Data!E3&amp;"/"&amp;IF(Data!D3&lt;&gt;"","("&amp;Data!B3&amp;IF(LEFT(Data!D3,1)&lt;&gt;"/","*","")&amp;Data!D3&amp;")",Data!B3)&amp;", name="&amp;CHAR(34)&amp;Data!A3&amp;CHAR(34)&amp;");"&amp;IF(Data!F3&lt;&gt;"",CHAR(13)&amp;"  // "&amp;Data!F3,""),"")</f>
        <v/>
      </c>
    </row>
    <row r="5" spans="1:1">
      <c r="A5" s="2" t="str">
        <f>IF(Data!G4="Y","test("&amp;Data!E4&amp;"/"&amp;IF(Data!D4&lt;&gt;"","("&amp;Data!B4&amp;IF(LEFT(Data!D4,1)&lt;&gt;"/","*","")&amp;Data!D4&amp;")",Data!B4)&amp;", name="&amp;CHAR(34)&amp;Data!A4&amp;CHAR(34)&amp;");"&amp;IF(Data!F4&lt;&gt;"",CHAR(13)&amp;"  // "&amp;Data!F4,""),"")</f>
        <v/>
      </c>
    </row>
    <row r="6" spans="1:1">
      <c r="A6" s="2" t="str">
        <f>IF(Data!G5="Y","test("&amp;Data!E5&amp;"/"&amp;IF(Data!D5&lt;&gt;"","("&amp;Data!B5&amp;IF(LEFT(Data!D5,1)&lt;&gt;"/","*","")&amp;Data!D5&amp;")",Data!B5)&amp;", name="&amp;CHAR(34)&amp;Data!A5&amp;CHAR(34)&amp;");"&amp;IF(Data!F5&lt;&gt;"",CHAR(13)&amp;"  // "&amp;Data!F5,""),"")</f>
        <v/>
      </c>
    </row>
    <row r="7" spans="1:1">
      <c r="A7" s="2" t="str">
        <f>IF(Data!G6="Y","test("&amp;Data!E6&amp;"/"&amp;IF(Data!D6&lt;&gt;"","("&amp;Data!B6&amp;IF(LEFT(Data!D6,1)&lt;&gt;"/","*","")&amp;Data!D6&amp;")",Data!B6)&amp;", name="&amp;CHAR(34)&amp;Data!A6&amp;CHAR(34)&amp;");"&amp;IF(Data!F6&lt;&gt;"",CHAR(13)&amp;"  // "&amp;Data!F6,""),"")</f>
        <v/>
      </c>
    </row>
    <row r="8" spans="1:1">
      <c r="A8" s="2" t="str">
        <f>IF(Data!G7="Y","test("&amp;Data!E7&amp;"/"&amp;IF(Data!D7&lt;&gt;"","("&amp;Data!B7&amp;IF(LEFT(Data!D7,1)&lt;&gt;"/","*","")&amp;Data!D7&amp;")",Data!B7)&amp;", name="&amp;CHAR(34)&amp;Data!A7&amp;CHAR(34)&amp;");"&amp;IF(Data!F7&lt;&gt;"",CHAR(13)&amp;"  // "&amp;Data!F7,""),"")</f>
        <v/>
      </c>
    </row>
    <row r="9" spans="1:1">
      <c r="A9" s="2" t="str">
        <f>IF(Data!G8="Y","test("&amp;Data!E8&amp;"/"&amp;IF(Data!D8&lt;&gt;"","("&amp;Data!B8&amp;IF(LEFT(Data!D8,1)&lt;&gt;"/","*","")&amp;Data!D8&amp;")",Data!B8)&amp;", name="&amp;CHAR(34)&amp;Data!A8&amp;CHAR(34)&amp;");"&amp;IF(Data!F8&lt;&gt;"",CHAR(13)&amp;"  // "&amp;Data!F8,""),"")</f>
        <v/>
      </c>
    </row>
    <row r="10" spans="1:1">
      <c r="A10" s="2" t="str">
        <f>IF(Data!G9="Y","test("&amp;Data!E9&amp;"/"&amp;IF(Data!D9&lt;&gt;"","("&amp;Data!B9&amp;IF(LEFT(Data!D9,1)&lt;&gt;"/","*","")&amp;Data!D9&amp;")",Data!B9)&amp;", name="&amp;CHAR(34)&amp;Data!A9&amp;CHAR(34)&amp;");"&amp;IF(Data!F9&lt;&gt;"",CHAR(13)&amp;"  // "&amp;Data!F9,""),"")</f>
        <v/>
      </c>
    </row>
    <row r="11" spans="1:1">
      <c r="A11" s="2" t="str">
        <f>IF(Data!G10="Y","test("&amp;Data!E10&amp;"/"&amp;IF(Data!D10&lt;&gt;"","("&amp;Data!B10&amp;IF(LEFT(Data!D10,1)&lt;&gt;"/","*","")&amp;Data!D10&amp;")",Data!B10)&amp;", name="&amp;CHAR(34)&amp;Data!A10&amp;CHAR(34)&amp;");"&amp;IF(Data!F10&lt;&gt;"",CHAR(13)&amp;"  // "&amp;Data!F10,""),"")</f>
        <v/>
      </c>
    </row>
    <row r="12" spans="1:1">
      <c r="A12" s="2" t="str">
        <f>IF(Data!G11="Y","test("&amp;Data!E11&amp;"/"&amp;IF(Data!D11&lt;&gt;"","("&amp;Data!B11&amp;IF(LEFT(Data!D11,1)&lt;&gt;"/","*","")&amp;Data!D11&amp;")",Data!B11)&amp;", name="&amp;CHAR(34)&amp;Data!A11&amp;CHAR(34)&amp;");"&amp;IF(Data!F11&lt;&gt;"",CHAR(13)&amp;"  // "&amp;Data!F11,""),"")</f>
        <v/>
      </c>
    </row>
    <row r="13" spans="1:1">
      <c r="A13" s="2" t="str">
        <f>IF(Data!G12="Y","test("&amp;Data!E12&amp;"/"&amp;IF(Data!D12&lt;&gt;"","("&amp;Data!B12&amp;IF(LEFT(Data!D12,1)&lt;&gt;"/","*","")&amp;Data!D12&amp;")",Data!B12)&amp;", name="&amp;CHAR(34)&amp;Data!A12&amp;CHAR(34)&amp;");"&amp;IF(Data!F12&lt;&gt;"",CHAR(13)&amp;"  // "&amp;Data!F12,""),"")</f>
        <v>test(u/(1.660538921E-27*kg), name="atomic mass constant");</v>
      </c>
    </row>
    <row r="14" spans="1:1">
      <c r="A14" s="2" t="str">
        <f>IF(Data!G13="Y","test("&amp;Data!E13&amp;"/"&amp;IF(Data!D13&lt;&gt;"","("&amp;Data!B13&amp;IF(LEFT(Data!D13,1)&lt;&gt;"/","*","")&amp;Data!D13&amp;")",Data!B13)&amp;", name="&amp;CHAR(34)&amp;Data!A13&amp;CHAR(34)&amp;");"&amp;IF(Data!F13&lt;&gt;"",CHAR(13)&amp;"  // "&amp;Data!F13,""),"")</f>
        <v>test(u*c^2/(1.492417954E-10*J), name="atomic mass constant energy equivalent");</v>
      </c>
    </row>
    <row r="15" spans="1:1">
      <c r="A15" s="2" t="str">
        <f>IF(Data!G14="Y","test("&amp;Data!E14&amp;"/"&amp;IF(Data!D14&lt;&gt;"","("&amp;Data!B14&amp;IF(LEFT(Data!D14,1)&lt;&gt;"/","*","")&amp;Data!D14&amp;")",Data!B14)&amp;", name="&amp;CHAR(34)&amp;Data!A14&amp;CHAR(34)&amp;");"&amp;IF(Data!F14&lt;&gt;"",CHAR(13)&amp;"  // "&amp;Data!F14,""),"")</f>
        <v>test(u*c^2/(931.494061*Prefixes.M*eV), name="atomic mass constant energy equivalent in MeV");</v>
      </c>
    </row>
    <row r="16" spans="1:1">
      <c r="A16" s="2" t="str">
        <f>IF(Data!G15="Y","test("&amp;Data!E15&amp;"/"&amp;IF(Data!D15&lt;&gt;"","("&amp;Data!B15&amp;IF(LEFT(Data!D15,1)&lt;&gt;"/","*","")&amp;Data!D15&amp;")",Data!B15)&amp;", name="&amp;CHAR(34)&amp;Data!A15&amp;CHAR(34)&amp;");"&amp;IF(Data!F15&lt;&gt;"",CHAR(13)&amp;"  // "&amp;Data!F15,""),"")</f>
        <v>test(u*c^2/(931.494061E6*eV), name="atomic mass unit-electron volt relationship");</v>
      </c>
    </row>
    <row r="17" spans="1:1">
      <c r="A17" s="2" t="str">
        <f>IF(Data!G16="Y","test("&amp;Data!E16&amp;"/"&amp;IF(Data!D16&lt;&gt;"","("&amp;Data!B16&amp;IF(LEFT(Data!D16,1)&lt;&gt;"/","*","")&amp;Data!D16&amp;")",Data!B16)&amp;", name="&amp;CHAR(34)&amp;Data!A16&amp;CHAR(34)&amp;");"&amp;IF(Data!F16&lt;&gt;"",CHAR(13)&amp;"  // "&amp;Data!F16,""),"")</f>
        <v>test(u*c^2/(3.4231776845E7*Ha), name="atomic mass unit-hartree relationship");</v>
      </c>
    </row>
    <row r="18" spans="1:1">
      <c r="A18" s="2" t="str">
        <f>IF(Data!G17="Y","test("&amp;Data!E17&amp;"/"&amp;IF(Data!D17&lt;&gt;"","("&amp;Data!B17&amp;IF(LEFT(Data!D17,1)&lt;&gt;"/","*","")&amp;Data!D17&amp;")",Data!B17)&amp;", name="&amp;CHAR(34)&amp;Data!A17&amp;CHAR(34)&amp;");"&amp;IF(Data!F17&lt;&gt;"",CHAR(13)&amp;"  // "&amp;Data!F17,""),"")</f>
        <v>test(u*c^2/h/(2.2523427168E23*Hz), name="atomic mass unit-hertz relationship");</v>
      </c>
    </row>
    <row r="19" spans="1:1">
      <c r="A19" s="2" t="str">
        <f>IF(Data!G18="Y","test("&amp;Data!E18&amp;"/"&amp;IF(Data!D18&lt;&gt;"","("&amp;Data!B18&amp;IF(LEFT(Data!D18,1)&lt;&gt;"/","*","")&amp;Data!D18&amp;")",Data!B18)&amp;", name="&amp;CHAR(34)&amp;Data!A18&amp;CHAR(34)&amp;");"&amp;IF(Data!F18&lt;&gt;"",CHAR(13)&amp;"  // "&amp;Data!F18,""),"")</f>
        <v>test(u*c/(h*cyc)/(7.5130066042E14*m^(-1)), name="atomic mass unit-inverse meter relationship");</v>
      </c>
    </row>
    <row r="20" spans="1:1">
      <c r="A20" s="2" t="str">
        <f>IF(Data!G19="Y","test("&amp;Data!E19&amp;"/"&amp;IF(Data!D19&lt;&gt;"","("&amp;Data!B19&amp;IF(LEFT(Data!D19,1)&lt;&gt;"/","*","")&amp;Data!D19&amp;")",Data!B19)&amp;", name="&amp;CHAR(34)&amp;Data!A19&amp;CHAR(34)&amp;");"&amp;IF(Data!F19&lt;&gt;"",CHAR(13)&amp;"  // "&amp;Data!F19,""),"")</f>
        <v>test(u*c^2/(1.492417954E-10*J), name="atomic mass unit-joule relationship");</v>
      </c>
    </row>
    <row r="21" spans="1:1">
      <c r="A21" s="2" t="str">
        <f>IF(Data!G20="Y","test("&amp;Data!E20&amp;"/"&amp;IF(Data!D20&lt;&gt;"","("&amp;Data!B20&amp;IF(LEFT(Data!D20,1)&lt;&gt;"/","*","")&amp;Data!D20&amp;")",Data!B20)&amp;", name="&amp;CHAR(34)&amp;Data!A20&amp;CHAR(34)&amp;");"&amp;IF(Data!F20&lt;&gt;"",CHAR(13)&amp;"  // "&amp;Data!F20,""),"")</f>
        <v>test(u*c^2/k_B/(1.08095408E13*K), name="atomic mass unit-kelvin relationship");</v>
      </c>
    </row>
    <row r="22" spans="1:1">
      <c r="A22" s="2" t="str">
        <f>IF(Data!G21="Y","test("&amp;Data!E21&amp;"/"&amp;IF(Data!D21&lt;&gt;"","("&amp;Data!B21&amp;IF(LEFT(Data!D21,1)&lt;&gt;"/","*","")&amp;Data!D21&amp;")",Data!B21)&amp;", name="&amp;CHAR(34)&amp;Data!A21&amp;CHAR(34)&amp;");"&amp;IF(Data!F21&lt;&gt;"",CHAR(13)&amp;"  // "&amp;Data!F21,""),"")</f>
        <v>test(u/(1.660538921E-27*kg), name="atomic mass unit-kilogram relationship");</v>
      </c>
    </row>
    <row r="23" spans="1:1">
      <c r="A23" s="2" t="str">
        <f>IF(Data!G22="Y","test("&amp;Data!E22&amp;"/"&amp;IF(Data!D22&lt;&gt;"","("&amp;Data!B22&amp;IF(LEFT(Data!D22,1)&lt;&gt;"/","*","")&amp;Data!D22&amp;")",Data!B22)&amp;", name="&amp;CHAR(34)&amp;Data!A22&amp;CHAR(34)&amp;");"&amp;IF(Data!F22&lt;&gt;"",CHAR(13)&amp;"  // "&amp;Data!F22,""),"")</f>
        <v/>
      </c>
    </row>
    <row r="24" spans="1:1">
      <c r="A24" s="2" t="str">
        <f>IF(Data!G23="Y","test("&amp;Data!E23&amp;"/"&amp;IF(Data!D23&lt;&gt;"","("&amp;Data!B23&amp;IF(LEFT(Data!D23,1)&lt;&gt;"/","*","")&amp;Data!D23&amp;")",Data!B23)&amp;", name="&amp;CHAR(34)&amp;Data!A23&amp;CHAR(34)&amp;");"&amp;IF(Data!F23&lt;&gt;"",CHAR(13)&amp;"  // "&amp;Data!F23,""),"")</f>
        <v/>
      </c>
    </row>
    <row r="25" spans="1:1">
      <c r="A25" s="2" t="str">
        <f>IF(Data!G24="Y","test("&amp;Data!E24&amp;"/"&amp;IF(Data!D24&lt;&gt;"","("&amp;Data!B24&amp;IF(LEFT(Data!D24,1)&lt;&gt;"/","*","")&amp;Data!D24&amp;")",Data!B24)&amp;", name="&amp;CHAR(34)&amp;Data!A24&amp;CHAR(34)&amp;");"&amp;IF(Data!F24&lt;&gt;"",CHAR(13)&amp;"  // "&amp;Data!F24,""),"")</f>
        <v>test(M_e*a_0^2/t_H/(1.054571726E-34*J*s), name="atomic unit of action");</v>
      </c>
    </row>
    <row r="26" spans="1:1">
      <c r="A26" s="2" t="str">
        <f>IF(Data!G25="Y","test("&amp;Data!E25&amp;"/"&amp;IF(Data!D25&lt;&gt;"","("&amp;Data!B25&amp;IF(LEFT(Data!D25,1)&lt;&gt;"/","*","")&amp;Data!D25&amp;")",Data!B25)&amp;", name="&amp;CHAR(34)&amp;Data!A25&amp;CHAR(34)&amp;");"&amp;IF(Data!F25&lt;&gt;"",CHAR(13)&amp;"  // "&amp;Data!F25,""),"")</f>
        <v>test(e/(1.602176565E-19*C), name="atomic unit of charge");</v>
      </c>
    </row>
    <row r="27" spans="1:1">
      <c r="A27" s="2" t="str">
        <f>IF(Data!G26="Y","test("&amp;Data!E26&amp;"/"&amp;IF(Data!D26&lt;&gt;"","("&amp;Data!B26&amp;IF(LEFT(Data!D26,1)&lt;&gt;"/","*","")&amp;Data!D26&amp;")",Data!B26)&amp;", name="&amp;CHAR(34)&amp;Data!A26&amp;CHAR(34)&amp;");"&amp;IF(Data!F26&lt;&gt;"",CHAR(13)&amp;"  // "&amp;Data!F26,""),"")</f>
        <v>test(e/a_0^3/(1.081202338E12*C*m^(-3)), name="atomic unit of charge density");</v>
      </c>
    </row>
    <row r="28" spans="1:1">
      <c r="A28" s="2" t="str">
        <f>IF(Data!G27="Y","test("&amp;Data!E27&amp;"/"&amp;IF(Data!D27&lt;&gt;"","("&amp;Data!B27&amp;IF(LEFT(Data!D27,1)&lt;&gt;"/","*","")&amp;Data!D27&amp;")",Data!B27)&amp;", name="&amp;CHAR(34)&amp;Data!A27&amp;CHAR(34)&amp;");"&amp;IF(Data!F27&lt;&gt;"",CHAR(13)&amp;"  // "&amp;Data!F27,""),"")</f>
        <v>test(e/t_H/(6.62361795E-3*A), name="atomic unit of current");</v>
      </c>
    </row>
    <row r="29" spans="1:1">
      <c r="A29" s="2" t="str">
        <f>IF(Data!G28="Y","test("&amp;Data!E28&amp;"/"&amp;IF(Data!D28&lt;&gt;"","("&amp;Data!B28&amp;IF(LEFT(Data!D28,1)&lt;&gt;"/","*","")&amp;Data!D28&amp;")",Data!B28)&amp;", name="&amp;CHAR(34)&amp;Data!A28&amp;CHAR(34)&amp;");"&amp;IF(Data!F28&lt;&gt;"",CHAR(13)&amp;"  // "&amp;Data!F28,""),"")</f>
        <v>test(e*a_0/(8.47835326E-30*C*m), name="atomic unit of electric dipole mom.");</v>
      </c>
    </row>
    <row r="30" spans="1:1">
      <c r="A30" s="2" t="str">
        <f>IF(Data!G29="Y","test("&amp;Data!E29&amp;"/"&amp;IF(Data!D29&lt;&gt;"","("&amp;Data!B29&amp;IF(LEFT(Data!D29,1)&lt;&gt;"/","*","")&amp;Data!D29&amp;")",Data!B29)&amp;", name="&amp;CHAR(34)&amp;Data!A29&amp;CHAR(34)&amp;");"&amp;IF(Data!F29&lt;&gt;"",CHAR(13)&amp;"  // "&amp;Data!F29,""),"")</f>
        <v>test(M_e*a_0/(t_H^2*e)/(5.14220652E11*V*m^(-1)), name="atomic unit of electric field");</v>
      </c>
    </row>
    <row r="31" spans="1:1">
      <c r="A31" s="2" t="str">
        <f>IF(Data!G30="Y","test("&amp;Data!E30&amp;"/"&amp;IF(Data!D30&lt;&gt;"","("&amp;Data!B30&amp;IF(LEFT(Data!D30,1)&lt;&gt;"/","*","")&amp;Data!D30&amp;")",Data!B30)&amp;", name="&amp;CHAR(34)&amp;Data!A30&amp;CHAR(34)&amp;");"&amp;IF(Data!F30&lt;&gt;"",CHAR(13)&amp;"  // "&amp;Data!F30,""),"")</f>
        <v>test(M_e/(t_H^2*e)/(9.71736200E21*V*m^(-2)), name="atomic unit of electric field gradient");</v>
      </c>
    </row>
    <row r="32" spans="1:1">
      <c r="A32" s="2" t="str">
        <f>IF(Data!G31="Y","test("&amp;Data!E31&amp;"/"&amp;IF(Data!D31&lt;&gt;"","("&amp;Data!B31&amp;IF(LEFT(Data!D31,1)&lt;&gt;"/","*","")&amp;Data!D31&amp;")",Data!B31)&amp;", name="&amp;CHAR(34)&amp;Data!A31&amp;CHAR(34)&amp;");"&amp;IF(Data!F31&lt;&gt;"",CHAR(13)&amp;"  // "&amp;Data!F31,""),"")</f>
        <v>test(e^2*t_H^2/M_e/(1.6487772754E-41*C^2*m^2*J^(-1)), name="atomic unit of electric polarizability");</v>
      </c>
    </row>
    <row r="33" spans="1:1">
      <c r="A33" s="2" t="str">
        <f>IF(Data!G32="Y","test("&amp;Data!E32&amp;"/"&amp;IF(Data!D32&lt;&gt;"","("&amp;Data!B32&amp;IF(LEFT(Data!D32,1)&lt;&gt;"/","*","")&amp;Data!D32&amp;")",Data!B32)&amp;", name="&amp;CHAR(34)&amp;Data!A32&amp;CHAR(34)&amp;");"&amp;IF(Data!F32&lt;&gt;"",CHAR(13)&amp;"  // "&amp;Data!F32,""),"")</f>
        <v>test(M_e*a_0^2/(t_H^2*e)/(27.21138505*V), name="atomic unit of electric potential");</v>
      </c>
    </row>
    <row r="34" spans="1:1">
      <c r="A34" s="2" t="str">
        <f>IF(Data!G33="Y","test("&amp;Data!E33&amp;"/"&amp;IF(Data!D33&lt;&gt;"","("&amp;Data!B33&amp;IF(LEFT(Data!D33,1)&lt;&gt;"/","*","")&amp;Data!D33&amp;")",Data!B33)&amp;", name="&amp;CHAR(34)&amp;Data!A33&amp;CHAR(34)&amp;");"&amp;IF(Data!F33&lt;&gt;"",CHAR(13)&amp;"  // "&amp;Data!F33,""),"")</f>
        <v>test(e*a_0^2/(4.486551331E-40*C*m^2), name="atomic unit of electric quadrupole mom.");</v>
      </c>
    </row>
    <row r="35" spans="1:1">
      <c r="A35" s="2" t="str">
        <f>IF(Data!G34="Y","test("&amp;Data!E34&amp;"/"&amp;IF(Data!D34&lt;&gt;"","("&amp;Data!B34&amp;IF(LEFT(Data!D34,1)&lt;&gt;"/","*","")&amp;Data!D34&amp;")",Data!B34)&amp;", name="&amp;CHAR(34)&amp;Data!A34&amp;CHAR(34)&amp;");"&amp;IF(Data!F34&lt;&gt;"",CHAR(13)&amp;"  // "&amp;Data!F34,""),"")</f>
        <v>test(M_e*(a_0/t_H)^2/(4.35974434E-18*J), name="atomic unit of energy");</v>
      </c>
    </row>
    <row r="36" spans="1:1">
      <c r="A36" s="2" t="str">
        <f>IF(Data!G35="Y","test("&amp;Data!E35&amp;"/"&amp;IF(Data!D35&lt;&gt;"","("&amp;Data!B35&amp;IF(LEFT(Data!D35,1)&lt;&gt;"/","*","")&amp;Data!D35&amp;")",Data!B35)&amp;", name="&amp;CHAR(34)&amp;Data!A35&amp;CHAR(34)&amp;");"&amp;IF(Data!F35&lt;&gt;"",CHAR(13)&amp;"  // "&amp;Data!F35,""),"")</f>
        <v>test(M_e*a_0/t_H^2/(8.23872278E-8*N), name="atomic unit of force");</v>
      </c>
    </row>
    <row r="37" spans="1:1">
      <c r="A37" s="2" t="str">
        <f>IF(Data!G36="Y","test("&amp;Data!E36&amp;"/"&amp;IF(Data!D36&lt;&gt;"","("&amp;Data!B36&amp;IF(LEFT(Data!D36,1)&lt;&gt;"/","*","")&amp;Data!D36&amp;")",Data!B36)&amp;", name="&amp;CHAR(34)&amp;Data!A36&amp;CHAR(34)&amp;");"&amp;IF(Data!F36&lt;&gt;"",CHAR(13)&amp;"  // "&amp;Data!F36,""),"")</f>
        <v>test(a_0/(0.52917721092E-10*m), name="atomic unit of length");</v>
      </c>
    </row>
    <row r="38" spans="1:1">
      <c r="A38" s="2" t="str">
        <f>IF(Data!G37="Y","test("&amp;Data!E37&amp;"/"&amp;IF(Data!D37&lt;&gt;"","("&amp;Data!B37&amp;IF(LEFT(Data!D37,1)&lt;&gt;"/","*","")&amp;Data!D37&amp;")",Data!B37)&amp;", name="&amp;CHAR(34)&amp;Data!A37&amp;CHAR(34)&amp;");"&amp;IF(Data!F37&lt;&gt;"",CHAR(13)&amp;"  // "&amp;Data!F37,""),"")</f>
        <v>test(e*a_0^2*cyc/t_H/(1.854801936E-23*J*T^(-1)), name="atomic unit of mag. dipole mom.");</v>
      </c>
    </row>
    <row r="39" spans="1:1">
      <c r="A39" s="2" t="str">
        <f>IF(Data!G38="Y","test("&amp;Data!E38&amp;"/"&amp;IF(Data!D38&lt;&gt;"","("&amp;Data!B38&amp;IF(LEFT(Data!D38,1)&lt;&gt;"/","*","")&amp;Data!D38&amp;")",Data!B38)&amp;", name="&amp;CHAR(34)&amp;Data!A38&amp;CHAR(34)&amp;");"&amp;IF(Data!F38&lt;&gt;"",CHAR(13)&amp;"  // "&amp;Data!F38,""),"")</f>
        <v>test(M_e/(cyc*e*t_H)/(2.350517464E5*T), name="atomic unit of mag. flux density");</v>
      </c>
    </row>
    <row r="40" spans="1:1">
      <c r="A40" s="2" t="str">
        <f>IF(Data!G39="Y","test("&amp;Data!E39&amp;"/"&amp;IF(Data!D39&lt;&gt;"","("&amp;Data!B39&amp;IF(LEFT(Data!D39,1)&lt;&gt;"/","*","")&amp;Data!D39&amp;")",Data!B39)&amp;", name="&amp;CHAR(34)&amp;Data!A39&amp;CHAR(34)&amp;");"&amp;IF(Data!F39&lt;&gt;"",CHAR(13)&amp;"  // "&amp;Data!F39,""),"")</f>
        <v>test((cyc*a_0*e)^2/M_e/(7.891036607E-29*J*T^(-2)), name="atomic unit of magnetizability");</v>
      </c>
    </row>
    <row r="41" spans="1:1">
      <c r="A41" s="2" t="str">
        <f>IF(Data!G40="Y","test("&amp;Data!E40&amp;"/"&amp;IF(Data!D40&lt;&gt;"","("&amp;Data!B40&amp;IF(LEFT(Data!D40,1)&lt;&gt;"/","*","")&amp;Data!D40&amp;")",Data!B40)&amp;", name="&amp;CHAR(34)&amp;Data!A40&amp;CHAR(34)&amp;");"&amp;IF(Data!F40&lt;&gt;"",CHAR(13)&amp;"  // "&amp;Data!F40,""),"")</f>
        <v>test(M_e/(9.10938291E-31*kg), name="atomic unit of mass");</v>
      </c>
    </row>
    <row r="42" spans="1:1">
      <c r="A42" s="2" t="str">
        <f>IF(Data!G41="Y","test("&amp;Data!E41&amp;"/"&amp;IF(Data!D41&lt;&gt;"","("&amp;Data!B41&amp;IF(LEFT(Data!D41,1)&lt;&gt;"/","*","")&amp;Data!D41&amp;")",Data!B41)&amp;", name="&amp;CHAR(34)&amp;Data!A41&amp;CHAR(34)&amp;");"&amp;IF(Data!F41&lt;&gt;"",CHAR(13)&amp;"  // "&amp;Data!F41,""),"")</f>
        <v>test(M_e*a_0/t_H/(1.992851740E-24*kg*m*s^(-1)), name="atomic unit of mom.um");</v>
      </c>
    </row>
    <row r="43" spans="1:1">
      <c r="A43" s="2" t="str">
        <f>IF(Data!G42="Y","test("&amp;Data!E42&amp;"/"&amp;IF(Data!D42&lt;&gt;"","("&amp;Data!B42&amp;IF(LEFT(Data!D42,1)&lt;&gt;"/","*","")&amp;Data!D42&amp;")",Data!B42)&amp;", name="&amp;CHAR(34)&amp;Data!A42&amp;CHAR(34)&amp;");"&amp;IF(Data!F42&lt;&gt;"",CHAR(13)&amp;"  // "&amp;Data!F42,""),"")</f>
        <v>test(e^2*t_H^2/(M_e*a_0^3)/(1.112650056E-10*F*m^(-1)), name="atomic unit of permittivity");</v>
      </c>
    </row>
    <row r="44" spans="1:1">
      <c r="A44" s="2" t="str">
        <f>IF(Data!G43="Y","test("&amp;Data!E43&amp;"/"&amp;IF(Data!D43&lt;&gt;"","("&amp;Data!B43&amp;IF(LEFT(Data!D43,1)&lt;&gt;"/","*","")&amp;Data!D43&amp;")",Data!B43)&amp;", name="&amp;CHAR(34)&amp;Data!A43&amp;CHAR(34)&amp;");"&amp;IF(Data!F43&lt;&gt;"",CHAR(13)&amp;"  // "&amp;Data!F43,""),"")</f>
        <v>test(t_H/(2.418884326502E-17*s), name="atomic unit of time");</v>
      </c>
    </row>
    <row r="45" spans="1:1">
      <c r="A45" s="2" t="str">
        <f>IF(Data!G44="Y","test("&amp;Data!E44&amp;"/"&amp;IF(Data!D44&lt;&gt;"","("&amp;Data!B44&amp;IF(LEFT(Data!D44,1)&lt;&gt;"/","*","")&amp;Data!D44&amp;")",Data!B44)&amp;", name="&amp;CHAR(34)&amp;Data!A44&amp;CHAR(34)&amp;");"&amp;IF(Data!F44&lt;&gt;"",CHAR(13)&amp;"  // "&amp;Data!F44,""),"")</f>
        <v>test(a_0/t_H/(2.18769126379E6*m*s^(-1)), name="atomic unit of velocity");</v>
      </c>
    </row>
    <row r="46" spans="1:1">
      <c r="A46" s="2" t="str">
        <f>IF(Data!G45="Y","test("&amp;Data!E45&amp;"/"&amp;IF(Data!D45&lt;&gt;"","("&amp;Data!B45&amp;IF(LEFT(Data!D45,1)&lt;&gt;"/","*","")&amp;Data!D45&amp;")",Data!B45)&amp;", name="&amp;CHAR(34)&amp;Data!A45&amp;CHAR(34)&amp;");"&amp;IF(Data!F45&lt;&gt;"",CHAR(13)&amp;"  // "&amp;Data!F45,""),"")</f>
        <v>test(N_A/(6.02214129E23/mol), name="Avogadro constant");</v>
      </c>
    </row>
    <row r="47" spans="1:1">
      <c r="A47" s="2" t="str">
        <f>IF(Data!G46="Y","test("&amp;Data!E46&amp;"/"&amp;IF(Data!D46&lt;&gt;"","("&amp;Data!B46&amp;IF(LEFT(Data!D46,1)&lt;&gt;"/","*","")&amp;Data!D46&amp;")",Data!B46)&amp;", name="&amp;CHAR(34)&amp;Data!A46&amp;CHAR(34)&amp;");"&amp;IF(Data!F46&lt;&gt;"",CHAR(13)&amp;"  // "&amp;Data!F46,""),"")</f>
        <v>test(mu_B/(927.400968E-26*J*T^(-1)), name="Bohr magneton");</v>
      </c>
    </row>
    <row r="48" spans="1:1">
      <c r="A48" s="2" t="str">
        <f>IF(Data!G47="Y","test("&amp;Data!E47&amp;"/"&amp;IF(Data!D47&lt;&gt;"","("&amp;Data!B47&amp;IF(LEFT(Data!D47,1)&lt;&gt;"/","*","")&amp;Data!D47&amp;")",Data!B47)&amp;", name="&amp;CHAR(34)&amp;Data!A47&amp;CHAR(34)&amp;");"&amp;IF(Data!F47&lt;&gt;"",CHAR(13)&amp;"  // "&amp;Data!F47,""),"")</f>
        <v>test(mu_B/(5.7883818066E-5*eV*T^(-1)), name="Bohr magneton in eV/T");</v>
      </c>
    </row>
    <row r="49" spans="1:1">
      <c r="A49" s="2" t="str">
        <f>IF(Data!G48="Y","test("&amp;Data!E48&amp;"/"&amp;IF(Data!D48&lt;&gt;"","("&amp;Data!B48&amp;IF(LEFT(Data!D48,1)&lt;&gt;"/","*","")&amp;Data!D48&amp;")",Data!B48)&amp;", name="&amp;CHAR(34)&amp;Data!A48&amp;CHAR(34)&amp;");"&amp;IF(Data!F48&lt;&gt;"",CHAR(13)&amp;"  // "&amp;Data!F48,""),"")</f>
        <v>test(mu_B/h/(13.99624555E9*Hz*T^(-1)), name="Bohr magneton in Hz/T");</v>
      </c>
    </row>
    <row r="50" spans="1:1">
      <c r="A50" s="2" t="str">
        <f>IF(Data!G49="Y","test("&amp;Data!E49&amp;"/"&amp;IF(Data!D49&lt;&gt;"","("&amp;Data!B49&amp;IF(LEFT(Data!D49,1)&lt;&gt;"/","*","")&amp;Data!D49&amp;")",Data!B49)&amp;", name="&amp;CHAR(34)&amp;Data!A49&amp;CHAR(34)&amp;");"&amp;IF(Data!F49&lt;&gt;"",CHAR(13)&amp;"  // "&amp;Data!F49,""),"")</f>
        <v>test(mu_B/(h*cyc*c)/(46.6864498*m^(-1)*T^(-1)), name="Bohr magneton in inverse meters per tesla");</v>
      </c>
    </row>
    <row r="51" spans="1:1">
      <c r="A51" s="2" t="str">
        <f>IF(Data!G50="Y","test("&amp;Data!E50&amp;"/"&amp;IF(Data!D50&lt;&gt;"","("&amp;Data!B50&amp;IF(LEFT(Data!D50,1)&lt;&gt;"/","*","")&amp;Data!D50&amp;")",Data!B50)&amp;", name="&amp;CHAR(34)&amp;Data!A50&amp;CHAR(34)&amp;");"&amp;IF(Data!F50&lt;&gt;"",CHAR(13)&amp;"  // "&amp;Data!F50,""),"")</f>
        <v>test(mu_B/k_B/(0.67171388*K*T^(-1)), name="Bohr magneton in K/T");</v>
      </c>
    </row>
    <row r="52" spans="1:1">
      <c r="A52" s="2" t="str">
        <f>IF(Data!G51="Y","test("&amp;Data!E51&amp;"/"&amp;IF(Data!D51&lt;&gt;"","("&amp;Data!B51&amp;IF(LEFT(Data!D51,1)&lt;&gt;"/","*","")&amp;Data!D51&amp;")",Data!B51)&amp;", name="&amp;CHAR(34)&amp;Data!A51&amp;CHAR(34)&amp;");"&amp;IF(Data!F51&lt;&gt;"",CHAR(13)&amp;"  // "&amp;Data!F51,""),"")</f>
        <v>test(a_0/(0.52917721092E-10*m), name="Bohr radius");</v>
      </c>
    </row>
    <row r="53" spans="1:1">
      <c r="A53" s="2" t="str">
        <f>IF(Data!G52="Y","test("&amp;Data!E52&amp;"/"&amp;IF(Data!D52&lt;&gt;"","("&amp;Data!B52&amp;IF(LEFT(Data!D52,1)&lt;&gt;"/","*","")&amp;Data!D52&amp;")",Data!B52)&amp;", name="&amp;CHAR(34)&amp;Data!A52&amp;CHAR(34)&amp;");"&amp;IF(Data!F52&lt;&gt;"",CHAR(13)&amp;"  // "&amp;Data!F52,""),"")</f>
        <v>test(k_B/(1.3806488E-23*J/K), name="Boltzmann constant");</v>
      </c>
    </row>
    <row r="54" spans="1:1">
      <c r="A54" s="2" t="str">
        <f>IF(Data!G53="Y","test("&amp;Data!E53&amp;"/"&amp;IF(Data!D53&lt;&gt;"","("&amp;Data!B53&amp;IF(LEFT(Data!D53,1)&lt;&gt;"/","*","")&amp;Data!D53&amp;")",Data!B53)&amp;", name="&amp;CHAR(34)&amp;Data!A53&amp;CHAR(34)&amp;");"&amp;IF(Data!F53&lt;&gt;"",CHAR(13)&amp;"  // "&amp;Data!F53,""),"")</f>
        <v>test(k_B/(8.6173324E-5*eV/K), name="Boltzmann constant in eV/K");</v>
      </c>
    </row>
    <row r="55" spans="1:1">
      <c r="A55" s="2" t="str">
        <f>IF(Data!G54="Y","test("&amp;Data!E54&amp;"/"&amp;IF(Data!D54&lt;&gt;"","("&amp;Data!B54&amp;IF(LEFT(Data!D54,1)&lt;&gt;"/","*","")&amp;Data!D54&amp;")",Data!B54)&amp;", name="&amp;CHAR(34)&amp;Data!A54&amp;CHAR(34)&amp;");"&amp;IF(Data!F54&lt;&gt;"",CHAR(13)&amp;"  // "&amp;Data!F54,""),"")</f>
        <v>test(k_B/h/(2.0836618E10*Hz/K), name="Boltzmann constant in Hz/K");</v>
      </c>
    </row>
    <row r="56" spans="1:1">
      <c r="A56" s="2" t="str">
        <f>IF(Data!G55="Y","test("&amp;Data!E55&amp;"/"&amp;IF(Data!D55&lt;&gt;"","("&amp;Data!B55&amp;IF(LEFT(Data!D55,1)&lt;&gt;"/","*","")&amp;Data!D55&amp;")",Data!B55)&amp;", name="&amp;CHAR(34)&amp;Data!A55&amp;CHAR(34)&amp;");"&amp;IF(Data!F55&lt;&gt;"",CHAR(13)&amp;"  // "&amp;Data!F55,""),"")</f>
        <v>test(k_B/(h*cyc*c)/(69.503476/(m*K)), name="Boltzmann constant in inverse meters per kelvin");</v>
      </c>
    </row>
    <row r="57" spans="1:1">
      <c r="A57" s="2" t="str">
        <f>IF(Data!G56="Y","test("&amp;Data!E56&amp;"/"&amp;IF(Data!D56&lt;&gt;"","("&amp;Data!B56&amp;IF(LEFT(Data!D56,1)&lt;&gt;"/","*","")&amp;Data!D56&amp;")",Data!B56)&amp;", name="&amp;CHAR(34)&amp;Data!A56&amp;CHAR(34)&amp;");"&amp;IF(Data!F56&lt;&gt;"",CHAR(13)&amp;"  // "&amp;Data!F56,""),"")</f>
        <v>test(Z_0*cyc/(376.730313461*ohm), name="characteristic impedance of vacuum");</v>
      </c>
    </row>
    <row r="58" spans="1:1">
      <c r="A58" s="2" t="str">
        <f>IF(Data!G57="Y","test("&amp;Data!E57&amp;"/"&amp;IF(Data!D57&lt;&gt;"","("&amp;Data!B57&amp;IF(LEFT(Data!D57,1)&lt;&gt;"/","*","")&amp;Data!D57&amp;")",Data!B57)&amp;", name="&amp;CHAR(34)&amp;Data!A57&amp;CHAR(34)&amp;");"&amp;IF(Data!F57&lt;&gt;"",CHAR(13)&amp;"  // "&amp;Data!F57,""),"")</f>
        <v>test(r_e*e/(2.8179403267E-15*m), name="classical electron radius");</v>
      </c>
    </row>
    <row r="59" spans="1:1">
      <c r="A59" s="2" t="str">
        <f>IF(Data!G58="Y","test("&amp;Data!E58&amp;"/"&amp;IF(Data!D58&lt;&gt;"","("&amp;Data!B58&amp;IF(LEFT(Data!D58,1)&lt;&gt;"/","*","")&amp;Data!D58&amp;")",Data!B58)&amp;", name="&amp;CHAR(34)&amp;Data!A58&amp;CHAR(34)&amp;");"&amp;IF(Data!F58&lt;&gt;"",CHAR(13)&amp;"  // "&amp;Data!F58,""),"")</f>
        <v>test(lambda_e*cyc/(2.4263102389E-12*m), name="Compton wavelength");</v>
      </c>
    </row>
    <row r="60" spans="1:1">
      <c r="A60" s="2" t="str">
        <f>IF(Data!G59="Y","test("&amp;Data!E59&amp;"/"&amp;IF(Data!D59&lt;&gt;"","("&amp;Data!B59&amp;IF(LEFT(Data!D59,1)&lt;&gt;"/","*","")&amp;Data!D59&amp;")",Data!B59)&amp;", name="&amp;CHAR(34)&amp;Data!A59&amp;CHAR(34)&amp;");"&amp;IF(Data!F59&lt;&gt;"",CHAR(13)&amp;"  // "&amp;Data!F59,""),"")</f>
        <v>test(lambda_e*rad/(386.15926800E-15*m), name="Compton wavelength over 2 pi");</v>
      </c>
    </row>
    <row r="61" spans="1:1">
      <c r="A61" s="2" t="str">
        <f>IF(Data!G60="Y","test("&amp;Data!E60&amp;"/"&amp;IF(Data!D60&lt;&gt;"","("&amp;Data!B60&amp;IF(LEFT(Data!D60,1)&lt;&gt;"/","*","")&amp;Data!D60&amp;")",Data!B60)&amp;", name="&amp;CHAR(34)&amp;Data!A60&amp;CHAR(34)&amp;");"&amp;IF(Data!F60&lt;&gt;"",CHAR(13)&amp;"  // "&amp;Data!F60,""),"")</f>
        <v>test(G_0/cyc/(7.7480917346E-5*S), name="conductance quantum");</v>
      </c>
    </row>
    <row r="62" spans="1:1">
      <c r="A62" s="2" t="str">
        <f>IF(Data!G61="Y","test("&amp;Data!E61&amp;"/"&amp;IF(Data!D61&lt;&gt;"","("&amp;Data!B61&amp;IF(LEFT(Data!D61,1)&lt;&gt;"/","*","")&amp;Data!D61&amp;")",Data!B61)&amp;", name="&amp;CHAR(34)&amp;Data!A61&amp;CHAR(34)&amp;");"&amp;IF(Data!F61&lt;&gt;"",CHAR(13)&amp;"  // "&amp;Data!F61,""),"")</f>
        <v>test(k_J/(483597.9E9*Hz/V), name="conventional value of Josephson constant");</v>
      </c>
    </row>
    <row r="63" spans="1:1">
      <c r="A63" s="2" t="str">
        <f>IF(Data!G62="Y","test("&amp;Data!E62&amp;"/"&amp;IF(Data!D62&lt;&gt;"","("&amp;Data!B62&amp;IF(LEFT(Data!D62,1)&lt;&gt;"/","*","")&amp;Data!D62&amp;")",Data!B62)&amp;", name="&amp;CHAR(34)&amp;Data!A62&amp;CHAR(34)&amp;");"&amp;IF(Data!F62&lt;&gt;"",CHAR(13)&amp;"  // "&amp;Data!F62,""),"")</f>
        <v>test(R_K*cyc/(25812.807*ohm), name="conventional value of von Klitzing constant");</v>
      </c>
    </row>
    <row r="64" spans="1:1">
      <c r="A64" s="2" t="str">
        <f>IF(Data!G63="Y","test("&amp;Data!E63&amp;"/"&amp;IF(Data!D63&lt;&gt;"","("&amp;Data!B63&amp;IF(LEFT(Data!D63,1)&lt;&gt;"/","*","")&amp;Data!D63&amp;")",Data!B63)&amp;", name="&amp;CHAR(34)&amp;Data!A63&amp;CHAR(34)&amp;");"&amp;IF(Data!F63&lt;&gt;"",CHAR(13)&amp;"  // "&amp;Data!F63,""),"")</f>
        <v/>
      </c>
    </row>
    <row r="65" spans="1:1">
      <c r="A65" s="2" t="str">
        <f>IF(Data!G64="Y","test("&amp;Data!E64&amp;"/"&amp;IF(Data!D64&lt;&gt;"","("&amp;Data!B64&amp;IF(LEFT(Data!D64,1)&lt;&gt;"/","*","")&amp;Data!D64&amp;")",Data!B64)&amp;", name="&amp;CHAR(34)&amp;Data!A64&amp;CHAR(34)&amp;");"&amp;IF(Data!F64&lt;&gt;"",CHAR(13)&amp;"  // "&amp;Data!F64,""),"")</f>
        <v/>
      </c>
    </row>
    <row r="66" spans="1:1">
      <c r="A66" s="2" t="str">
        <f>IF(Data!G65="Y","test("&amp;Data!E65&amp;"/"&amp;IF(Data!D65&lt;&gt;"","("&amp;Data!B65&amp;IF(LEFT(Data!D65,1)&lt;&gt;"/","*","")&amp;Data!D65&amp;")",Data!B65)&amp;", name="&amp;CHAR(34)&amp;Data!A65&amp;CHAR(34)&amp;");"&amp;IF(Data!F65&lt;&gt;"",CHAR(13)&amp;"  // "&amp;Data!F65,""),"")</f>
        <v/>
      </c>
    </row>
    <row r="67" spans="1:1">
      <c r="A67" s="2" t="str">
        <f>IF(Data!G66="Y","test("&amp;Data!E66&amp;"/"&amp;IF(Data!D66&lt;&gt;"","("&amp;Data!B66&amp;IF(LEFT(Data!D66,1)&lt;&gt;"/","*","")&amp;Data!D66&amp;")",Data!B66)&amp;", name="&amp;CHAR(34)&amp;Data!A66&amp;CHAR(34)&amp;");"&amp;IF(Data!F66&lt;&gt;"",CHAR(13)&amp;"  // "&amp;Data!F66,""),"")</f>
        <v/>
      </c>
    </row>
    <row r="68" spans="1:1">
      <c r="A68" s="2" t="str">
        <f>IF(Data!G67="Y","test("&amp;Data!E67&amp;"/"&amp;IF(Data!D67&lt;&gt;"","("&amp;Data!B67&amp;IF(LEFT(Data!D67,1)&lt;&gt;"/","*","")&amp;Data!D67&amp;")",Data!B67)&amp;", name="&amp;CHAR(34)&amp;Data!A67&amp;CHAR(34)&amp;");"&amp;IF(Data!F67&lt;&gt;"",CHAR(13)&amp;"  // "&amp;Data!F67,""),"")</f>
        <v/>
      </c>
    </row>
    <row r="69" spans="1:1">
      <c r="A69" s="2" t="str">
        <f>IF(Data!G68="Y","test("&amp;Data!E68&amp;"/"&amp;IF(Data!D68&lt;&gt;"","("&amp;Data!B68&amp;IF(LEFT(Data!D68,1)&lt;&gt;"/","*","")&amp;Data!D68&amp;")",Data!B68)&amp;", name="&amp;CHAR(34)&amp;Data!A68&amp;CHAR(34)&amp;");"&amp;IF(Data!F68&lt;&gt;"",CHAR(13)&amp;"  // "&amp;Data!F68,""),"")</f>
        <v/>
      </c>
    </row>
    <row r="70" spans="1:1">
      <c r="A70" s="2" t="str">
        <f>IF(Data!G69="Y","test("&amp;Data!E69&amp;"/"&amp;IF(Data!D69&lt;&gt;"","("&amp;Data!B69&amp;IF(LEFT(Data!D69,1)&lt;&gt;"/","*","")&amp;Data!D69&amp;")",Data!B69)&amp;", name="&amp;CHAR(34)&amp;Data!A69&amp;CHAR(34)&amp;");"&amp;IF(Data!F69&lt;&gt;"",CHAR(13)&amp;"  // "&amp;Data!F69,""),"")</f>
        <v/>
      </c>
    </row>
    <row r="71" spans="1:1">
      <c r="A71" s="2" t="str">
        <f>IF(Data!G70="Y","test("&amp;Data!E70&amp;"/"&amp;IF(Data!D70&lt;&gt;"","("&amp;Data!B70&amp;IF(LEFT(Data!D70,1)&lt;&gt;"/","*","")&amp;Data!D70&amp;")",Data!B70)&amp;", name="&amp;CHAR(34)&amp;Data!A70&amp;CHAR(34)&amp;");"&amp;IF(Data!F70&lt;&gt;"",CHAR(13)&amp;"  // "&amp;Data!F70,""),"")</f>
        <v/>
      </c>
    </row>
    <row r="72" spans="1:1">
      <c r="A72" s="2" t="str">
        <f>IF(Data!G71="Y","test("&amp;Data!E71&amp;"/"&amp;IF(Data!D71&lt;&gt;"","("&amp;Data!B71&amp;IF(LEFT(Data!D71,1)&lt;&gt;"/","*","")&amp;Data!D71&amp;")",Data!B71)&amp;", name="&amp;CHAR(34)&amp;Data!A71&amp;CHAR(34)&amp;");"&amp;IF(Data!F71&lt;&gt;"",CHAR(13)&amp;"  // "&amp;Data!F71,""),"")</f>
        <v/>
      </c>
    </row>
    <row r="73" spans="1:1">
      <c r="A73" s="2" t="str">
        <f>IF(Data!G72="Y","test("&amp;Data!E72&amp;"/"&amp;IF(Data!D72&lt;&gt;"","("&amp;Data!B72&amp;IF(LEFT(Data!D72,1)&lt;&gt;"/","*","")&amp;Data!D72&amp;")",Data!B72)&amp;", name="&amp;CHAR(34)&amp;Data!A72&amp;CHAR(34)&amp;");"&amp;IF(Data!F72&lt;&gt;"",CHAR(13)&amp;"  // "&amp;Data!F72,""),"")</f>
        <v/>
      </c>
    </row>
    <row r="74" spans="1:1">
      <c r="A74" s="2" t="str">
        <f>IF(Data!G73="Y","test("&amp;Data!E73&amp;"/"&amp;IF(Data!D73&lt;&gt;"","("&amp;Data!B73&amp;IF(LEFT(Data!D73,1)&lt;&gt;"/","*","")&amp;Data!D73&amp;")",Data!B73)&amp;", name="&amp;CHAR(34)&amp;Data!A73&amp;CHAR(34)&amp;");"&amp;IF(Data!F73&lt;&gt;"",CHAR(13)&amp;"  // "&amp;Data!F73,""),"")</f>
        <v/>
      </c>
    </row>
    <row r="75" spans="1:1">
      <c r="A75" s="2" t="str">
        <f>IF(Data!G74="Y","test("&amp;Data!E74&amp;"/"&amp;IF(Data!D74&lt;&gt;"","("&amp;Data!B74&amp;IF(LEFT(Data!D74,1)&lt;&gt;"/","*","")&amp;Data!D74&amp;")",Data!B74)&amp;", name="&amp;CHAR(34)&amp;Data!A74&amp;CHAR(34)&amp;");"&amp;IF(Data!F74&lt;&gt;"",CHAR(13)&amp;"  // "&amp;Data!F74,""),"")</f>
        <v/>
      </c>
    </row>
    <row r="76" spans="1:1">
      <c r="A76" s="2" t="str">
        <f>IF(Data!G75="Y","test("&amp;Data!E75&amp;"/"&amp;IF(Data!D75&lt;&gt;"","("&amp;Data!B75&amp;IF(LEFT(Data!D75,1)&lt;&gt;"/","*","")&amp;Data!D75&amp;")",Data!B75)&amp;", name="&amp;CHAR(34)&amp;Data!A75&amp;CHAR(34)&amp;");"&amp;IF(Data!F75&lt;&gt;"",CHAR(13)&amp;"  // "&amp;Data!F75,""),"")</f>
        <v/>
      </c>
    </row>
    <row r="77" spans="1:1">
      <c r="A77" s="2" t="str">
        <f>IF(Data!G76="Y","test("&amp;Data!E76&amp;"/"&amp;IF(Data!D76&lt;&gt;"","("&amp;Data!B76&amp;IF(LEFT(Data!D76,1)&lt;&gt;"/","*","")&amp;Data!D76&amp;")",Data!B76)&amp;", name="&amp;CHAR(34)&amp;Data!A76&amp;CHAR(34)&amp;");"&amp;IF(Data!F76&lt;&gt;"",CHAR(13)&amp;"  // "&amp;Data!F76,""),"")</f>
        <v/>
      </c>
    </row>
    <row r="78" spans="1:1">
      <c r="A78" s="2" t="str">
        <f>IF(Data!G77="Y","test("&amp;Data!E77&amp;"/"&amp;IF(Data!D77&lt;&gt;"","("&amp;Data!B77&amp;IF(LEFT(Data!D77,1)&lt;&gt;"/","*","")&amp;Data!D77&amp;")",Data!B77)&amp;", name="&amp;CHAR(34)&amp;Data!A77&amp;CHAR(34)&amp;");"&amp;IF(Data!F77&lt;&gt;"",CHAR(13)&amp;"  // "&amp;Data!F77,""),"")</f>
        <v/>
      </c>
    </row>
    <row r="79" spans="1:1">
      <c r="A79" s="2" t="str">
        <f>IF(Data!G78="Y","test("&amp;Data!E78&amp;"/"&amp;IF(Data!D78&lt;&gt;"","("&amp;Data!B78&amp;IF(LEFT(Data!D78,1)&lt;&gt;"/","*","")&amp;Data!D78&amp;")",Data!B78)&amp;", name="&amp;CHAR(34)&amp;Data!A78&amp;CHAR(34)&amp;");"&amp;IF(Data!F78&lt;&gt;"",CHAR(13)&amp;"  // "&amp;Data!F78,""),"")</f>
        <v/>
      </c>
    </row>
    <row r="80" spans="1:1">
      <c r="A80" s="2" t="str">
        <f>IF(Data!G79="Y","test("&amp;Data!E79&amp;"/"&amp;IF(Data!D79&lt;&gt;"","("&amp;Data!B79&amp;IF(LEFT(Data!D79,1)&lt;&gt;"/","*","")&amp;Data!D79&amp;")",Data!B79)&amp;", name="&amp;CHAR(34)&amp;Data!A79&amp;CHAR(34)&amp;");"&amp;IF(Data!F79&lt;&gt;"",CHAR(13)&amp;"  // "&amp;Data!F79,""),"")</f>
        <v>test(epsilon_0/(8.854187817E-12*F/m), name="electric constant");</v>
      </c>
    </row>
    <row r="81" spans="1:1">
      <c r="A81" s="2" t="str">
        <f>IF(Data!G80="Y","test("&amp;Data!E80&amp;"/"&amp;IF(Data!D80&lt;&gt;"","("&amp;Data!B80&amp;IF(LEFT(Data!D80,1)&lt;&gt;"/","*","")&amp;Data!D80&amp;")",Data!B80)&amp;", name="&amp;CHAR(34)&amp;Data!A80&amp;CHAR(34)&amp;");"&amp;IF(Data!F80&lt;&gt;"",CHAR(13)&amp;"  // "&amp;Data!F80,""),"")</f>
        <v/>
      </c>
    </row>
    <row r="82" spans="1:1">
      <c r="A82" s="2" t="str">
        <f>IF(Data!G81="Y","test("&amp;Data!E81&amp;"/"&amp;IF(Data!D81&lt;&gt;"","("&amp;Data!B81&amp;IF(LEFT(Data!D81,1)&lt;&gt;"/","*","")&amp;Data!D81&amp;")",Data!B81)&amp;", name="&amp;CHAR(34)&amp;Data!A81&amp;CHAR(34)&amp;");"&amp;IF(Data!F81&lt;&gt;"",CHAR(13)&amp;"  // "&amp;Data!F81,""),"")</f>
        <v/>
      </c>
    </row>
    <row r="83" spans="1:1">
      <c r="A83" s="2" t="str">
        <f>IF(Data!G82="Y","test("&amp;Data!E82&amp;"/"&amp;IF(Data!D82&lt;&gt;"","("&amp;Data!B82&amp;IF(LEFT(Data!D82,1)&lt;&gt;"/","*","")&amp;Data!D82&amp;")",Data!B82)&amp;", name="&amp;CHAR(34)&amp;Data!A82&amp;CHAR(34)&amp;");"&amp;IF(Data!F82&lt;&gt;"",CHAR(13)&amp;"  // "&amp;Data!F82,""),"")</f>
        <v/>
      </c>
    </row>
    <row r="84" spans="1:1">
      <c r="A84" s="2" t="str">
        <f>IF(Data!G83="Y","test("&amp;Data!E83&amp;"/"&amp;IF(Data!D83&lt;&gt;"","("&amp;Data!B83&amp;IF(LEFT(Data!D83,1)&lt;&gt;"/","*","")&amp;Data!D83&amp;")",Data!B83)&amp;", name="&amp;CHAR(34)&amp;Data!A83&amp;CHAR(34)&amp;");"&amp;IF(Data!F83&lt;&gt;"",CHAR(13)&amp;"  // "&amp;Data!F83,""),"")</f>
        <v/>
      </c>
    </row>
    <row r="85" spans="1:1">
      <c r="A85" s="2" t="str">
        <f>IF(Data!G84="Y","test("&amp;Data!E84&amp;"/"&amp;IF(Data!D84&lt;&gt;"","("&amp;Data!B84&amp;IF(LEFT(Data!D84,1)&lt;&gt;"/","*","")&amp;Data!D84&amp;")",Data!B84)&amp;", name="&amp;CHAR(34)&amp;Data!A84&amp;CHAR(34)&amp;");"&amp;IF(Data!F84&lt;&gt;"",CHAR(13)&amp;"  // "&amp;Data!F84,""),"")</f>
        <v/>
      </c>
    </row>
    <row r="86" spans="1:1">
      <c r="A86" s="2" t="str">
        <f>IF(Data!G85="Y","test("&amp;Data!E85&amp;"/"&amp;IF(Data!D85&lt;&gt;"","("&amp;Data!B85&amp;IF(LEFT(Data!D85,1)&lt;&gt;"/","*","")&amp;Data!D85&amp;")",Data!B85)&amp;", name="&amp;CHAR(34)&amp;Data!A85&amp;CHAR(34)&amp;");"&amp;IF(Data!F85&lt;&gt;"",CHAR(13)&amp;"  // "&amp;Data!F85,""),"")</f>
        <v/>
      </c>
    </row>
    <row r="87" spans="1:1">
      <c r="A87" s="2" t="str">
        <f>IF(Data!G86="Y","test("&amp;Data!E86&amp;"/"&amp;IF(Data!D86&lt;&gt;"","("&amp;Data!B86&amp;IF(LEFT(Data!D86,1)&lt;&gt;"/","*","")&amp;Data!D86&amp;")",Data!B86)&amp;", name="&amp;CHAR(34)&amp;Data!A86&amp;CHAR(34)&amp;");"&amp;IF(Data!F86&lt;&gt;"",CHAR(13)&amp;"  // "&amp;Data!F86,""),"")</f>
        <v/>
      </c>
    </row>
    <row r="88" spans="1:1">
      <c r="A88" s="2" t="str">
        <f>IF(Data!G87="Y","test("&amp;Data!E87&amp;"/"&amp;IF(Data!D87&lt;&gt;"","("&amp;Data!B87&amp;IF(LEFT(Data!D87,1)&lt;&gt;"/","*","")&amp;Data!D87&amp;")",Data!B87)&amp;", name="&amp;CHAR(34)&amp;Data!A87&amp;CHAR(34)&amp;");"&amp;IF(Data!F87&lt;&gt;"",CHAR(13)&amp;"  // "&amp;Data!F87,""),"")</f>
        <v/>
      </c>
    </row>
    <row r="89" spans="1:1">
      <c r="A89" s="2" t="str">
        <f>IF(Data!G88="Y","test("&amp;Data!E88&amp;"/"&amp;IF(Data!D88&lt;&gt;"","("&amp;Data!B88&amp;IF(LEFT(Data!D88,1)&lt;&gt;"/","*","")&amp;Data!D88&amp;")",Data!B88)&amp;", name="&amp;CHAR(34)&amp;Data!A88&amp;CHAR(34)&amp;");"&amp;IF(Data!F88&lt;&gt;"",CHAR(13)&amp;"  // "&amp;Data!F88,""),"")</f>
        <v>test(M_e/(9.10938291E-31*kg), name="electron mass");</v>
      </c>
    </row>
    <row r="90" spans="1:1">
      <c r="A90" s="2" t="str">
        <f>IF(Data!G89="Y","test("&amp;Data!E89&amp;"/"&amp;IF(Data!D89&lt;&gt;"","("&amp;Data!B89&amp;IF(LEFT(Data!D89,1)&lt;&gt;"/","*","")&amp;Data!D89&amp;")",Data!B89)&amp;", name="&amp;CHAR(34)&amp;Data!A89&amp;CHAR(34)&amp;");"&amp;IF(Data!F89&lt;&gt;"",CHAR(13)&amp;"  // "&amp;Data!F89,""),"")</f>
        <v>test(M_e*c^2/(8.18710506E-14*J), name="electron mass energy equivalent");</v>
      </c>
    </row>
    <row r="91" spans="1:1">
      <c r="A91" s="2" t="str">
        <f>IF(Data!G90="Y","test("&amp;Data!E90&amp;"/"&amp;IF(Data!D90&lt;&gt;"","("&amp;Data!B90&amp;IF(LEFT(Data!D90,1)&lt;&gt;"/","*","")&amp;Data!D90&amp;")",Data!B90)&amp;", name="&amp;CHAR(34)&amp;Data!A90&amp;CHAR(34)&amp;");"&amp;IF(Data!F90&lt;&gt;"",CHAR(13)&amp;"  // "&amp;Data!F90,""),"")</f>
        <v>test(M_e*c^2/(0.510998928*Prefixes.M*eV), name="electron mass energy equivalent in MeV");</v>
      </c>
    </row>
    <row r="92" spans="1:1">
      <c r="A92" s="2" t="str">
        <f>IF(Data!G91="Y","test("&amp;Data!E91&amp;"/"&amp;IF(Data!D91&lt;&gt;"","("&amp;Data!B91&amp;IF(LEFT(Data!D91,1)&lt;&gt;"/","*","")&amp;Data!D91&amp;")",Data!B91)&amp;", name="&amp;CHAR(34)&amp;Data!A91&amp;CHAR(34)&amp;");"&amp;IF(Data!F91&lt;&gt;"",CHAR(13)&amp;"  // "&amp;Data!F91,""),"")</f>
        <v>test(M_e/(5.4857990946E-4*u), name="electron mass in u");</v>
      </c>
    </row>
    <row r="93" spans="1:1">
      <c r="A93" s="2" t="str">
        <f>IF(Data!G92="Y","test("&amp;Data!E92&amp;"/"&amp;IF(Data!D92&lt;&gt;"","("&amp;Data!B92&amp;IF(LEFT(Data!D92,1)&lt;&gt;"/","*","")&amp;Data!D92&amp;")",Data!B92)&amp;", name="&amp;CHAR(34)&amp;Data!A92&amp;CHAR(34)&amp;");"&amp;IF(Data!F92&lt;&gt;"",CHAR(13)&amp;"  // "&amp;Data!F92,""),"")</f>
        <v>test(m_e/(5.4857990946E-7*kg*mol^(-1)), name="electron molar mass");</v>
      </c>
    </row>
    <row r="94" spans="1:1">
      <c r="A94" s="2" t="str">
        <f>IF(Data!G93="Y","test("&amp;Data!E93&amp;"/"&amp;IF(Data!D93&lt;&gt;"","("&amp;Data!B93&amp;IF(LEFT(Data!D93,1)&lt;&gt;"/","*","")&amp;Data!D93&amp;")",Data!B93)&amp;", name="&amp;CHAR(34)&amp;Data!A93&amp;CHAR(34)&amp;");"&amp;IF(Data!F93&lt;&gt;"",CHAR(13)&amp;"  // "&amp;Data!F93,""),"")</f>
        <v/>
      </c>
    </row>
    <row r="95" spans="1:1">
      <c r="A95" s="2" t="str">
        <f>IF(Data!G94="Y","test("&amp;Data!E94&amp;"/"&amp;IF(Data!D94&lt;&gt;"","("&amp;Data!B94&amp;IF(LEFT(Data!D94,1)&lt;&gt;"/","*","")&amp;Data!D94&amp;")",Data!B94)&amp;", name="&amp;CHAR(34)&amp;Data!A94&amp;CHAR(34)&amp;");"&amp;IF(Data!F94&lt;&gt;"",CHAR(13)&amp;"  // "&amp;Data!F94,""),"")</f>
        <v/>
      </c>
    </row>
    <row r="96" spans="1:1">
      <c r="A96" s="2" t="str">
        <f>IF(Data!G95="Y","test("&amp;Data!E95&amp;"/"&amp;IF(Data!D95&lt;&gt;"","("&amp;Data!B95&amp;IF(LEFT(Data!D95,1)&lt;&gt;"/","*","")&amp;Data!D95&amp;")",Data!B95)&amp;", name="&amp;CHAR(34)&amp;Data!A95&amp;CHAR(34)&amp;");"&amp;IF(Data!F95&lt;&gt;"",CHAR(13)&amp;"  // "&amp;Data!F95,""),"")</f>
        <v/>
      </c>
    </row>
    <row r="97" spans="1:1">
      <c r="A97" s="2" t="str">
        <f>IF(Data!G96="Y","test("&amp;Data!E96&amp;"/"&amp;IF(Data!D96&lt;&gt;"","("&amp;Data!B96&amp;IF(LEFT(Data!D96,1)&lt;&gt;"/","*","")&amp;Data!D96&amp;")",Data!B96)&amp;", name="&amp;CHAR(34)&amp;Data!A96&amp;CHAR(34)&amp;");"&amp;IF(Data!F96&lt;&gt;"",CHAR(13)&amp;"  // "&amp;Data!F96,""),"")</f>
        <v>test(eV/(1.602176565E-19*J), name="electron volt");</v>
      </c>
    </row>
    <row r="98" spans="1:1">
      <c r="A98" s="2" t="str">
        <f>IF(Data!G97="Y","test("&amp;Data!E97&amp;"/"&amp;IF(Data!D97&lt;&gt;"","("&amp;Data!B97&amp;IF(LEFT(Data!D97,1)&lt;&gt;"/","*","")&amp;Data!D97&amp;")",Data!B97)&amp;", name="&amp;CHAR(34)&amp;Data!A97&amp;CHAR(34)&amp;");"&amp;IF(Data!F97&lt;&gt;"",CHAR(13)&amp;"  // "&amp;Data!F97,""),"")</f>
        <v/>
      </c>
    </row>
    <row r="99" spans="1:1">
      <c r="A99" s="2" t="str">
        <f>IF(Data!G98="Y","test("&amp;Data!E98&amp;"/"&amp;IF(Data!D98&lt;&gt;"","("&amp;Data!B98&amp;IF(LEFT(Data!D98,1)&lt;&gt;"/","*","")&amp;Data!D98&amp;")",Data!B98)&amp;", name="&amp;CHAR(34)&amp;Data!A98&amp;CHAR(34)&amp;");"&amp;IF(Data!F98&lt;&gt;"",CHAR(13)&amp;"  // "&amp;Data!F98,""),"")</f>
        <v>test(eV/(3.674932379E-2*Ha), name="electron volt-hartree relationship");</v>
      </c>
    </row>
    <row r="100" spans="1:1">
      <c r="A100" s="2" t="str">
        <f>IF(Data!G99="Y","test("&amp;Data!E99&amp;"/"&amp;IF(Data!D99&lt;&gt;"","("&amp;Data!B99&amp;IF(LEFT(Data!D99,1)&lt;&gt;"/","*","")&amp;Data!D99&amp;")",Data!B99)&amp;", name="&amp;CHAR(34)&amp;Data!A99&amp;CHAR(34)&amp;");"&amp;IF(Data!F99&lt;&gt;"",CHAR(13)&amp;"  // "&amp;Data!F99,""),"")</f>
        <v>test(eV/h/(2.417989348E14*Hz), name="electron volt-hertz relationship");</v>
      </c>
    </row>
    <row r="101" spans="1:1">
      <c r="A101" s="2" t="str">
        <f>IF(Data!G100="Y","test("&amp;Data!E100&amp;"/"&amp;IF(Data!D100&lt;&gt;"","("&amp;Data!B100&amp;IF(LEFT(Data!D100,1)&lt;&gt;"/","*","")&amp;Data!D100&amp;")",Data!B100)&amp;", name="&amp;CHAR(34)&amp;Data!A100&amp;CHAR(34)&amp;");"&amp;IF(Data!F100&lt;&gt;"",CHAR(13)&amp;"  // "&amp;Data!F100,""),"")</f>
        <v>test(eV/(h*cyc*c)/(8.06554429E5/m), name="electron volt-inverse meter relationship");</v>
      </c>
    </row>
    <row r="102" spans="1:1">
      <c r="A102" s="2" t="str">
        <f>IF(Data!G101="Y","test("&amp;Data!E101&amp;"/"&amp;IF(Data!D101&lt;&gt;"","("&amp;Data!B101&amp;IF(LEFT(Data!D101,1)&lt;&gt;"/","*","")&amp;Data!D101&amp;")",Data!B101)&amp;", name="&amp;CHAR(34)&amp;Data!A101&amp;CHAR(34)&amp;");"&amp;IF(Data!F101&lt;&gt;"",CHAR(13)&amp;"  // "&amp;Data!F101,""),"")</f>
        <v>test(eV/(1.602176565E-19*J), name="electron volt-joule relationship");</v>
      </c>
    </row>
    <row r="103" spans="1:1">
      <c r="A103" s="2" t="str">
        <f>IF(Data!G102="Y","test("&amp;Data!E102&amp;"/"&amp;IF(Data!D102&lt;&gt;"","("&amp;Data!B102&amp;IF(LEFT(Data!D102,1)&lt;&gt;"/","*","")&amp;Data!D102&amp;")",Data!B102)&amp;", name="&amp;CHAR(34)&amp;Data!A102&amp;CHAR(34)&amp;");"&amp;IF(Data!F102&lt;&gt;"",CHAR(13)&amp;"  // "&amp;Data!F102,""),"")</f>
        <v>test(eV/k_B/(1.1604519E4*K), name="electron volt-kelvin relationship");</v>
      </c>
    </row>
    <row r="104" spans="1:1">
      <c r="A104" s="2" t="str">
        <f>IF(Data!G103="Y","test("&amp;Data!E103&amp;"/"&amp;IF(Data!D103&lt;&gt;"","("&amp;Data!B103&amp;IF(LEFT(Data!D103,1)&lt;&gt;"/","*","")&amp;Data!D103&amp;")",Data!B103)&amp;", name="&amp;CHAR(34)&amp;Data!A103&amp;CHAR(34)&amp;");"&amp;IF(Data!F103&lt;&gt;"",CHAR(13)&amp;"  // "&amp;Data!F103,""),"")</f>
        <v>test(eV/c^2/(1.782661845E-36*kg), name="electron volt-kilogram relationship");</v>
      </c>
    </row>
    <row r="105" spans="1:1">
      <c r="A105" s="2" t="str">
        <f>IF(Data!G104="Y","test("&amp;Data!E104&amp;"/"&amp;IF(Data!D104&lt;&gt;"","("&amp;Data!B104&amp;IF(LEFT(Data!D104,1)&lt;&gt;"/","*","")&amp;Data!D104&amp;")",Data!B104)&amp;", name="&amp;CHAR(34)&amp;Data!A104&amp;CHAR(34)&amp;");"&amp;IF(Data!F104&lt;&gt;"",CHAR(13)&amp;"  // "&amp;Data!F104,""),"")</f>
        <v/>
      </c>
    </row>
    <row r="106" spans="1:1">
      <c r="A106" s="2" t="str">
        <f>IF(Data!G105="Y","test("&amp;Data!E105&amp;"/"&amp;IF(Data!D105&lt;&gt;"","("&amp;Data!B105&amp;IF(LEFT(Data!D105,1)&lt;&gt;"/","*","")&amp;Data!D105&amp;")",Data!B105)&amp;", name="&amp;CHAR(34)&amp;Data!A105&amp;CHAR(34)&amp;");"&amp;IF(Data!F105&lt;&gt;"",CHAR(13)&amp;"  // "&amp;Data!F105,""),"")</f>
        <v/>
      </c>
    </row>
    <row r="107" spans="1:1">
      <c r="A107" s="2" t="str">
        <f>IF(Data!G106="Y","test("&amp;Data!E106&amp;"/"&amp;IF(Data!D106&lt;&gt;"","("&amp;Data!B106&amp;IF(LEFT(Data!D106,1)&lt;&gt;"/","*","")&amp;Data!D106&amp;")",Data!B106)&amp;", name="&amp;CHAR(34)&amp;Data!A106&amp;CHAR(34)&amp;");"&amp;IF(Data!F106&lt;&gt;"",CHAR(13)&amp;"  // "&amp;Data!F106,""),"")</f>
        <v/>
      </c>
    </row>
    <row r="108" spans="1:1">
      <c r="A108" s="2" t="str">
        <f>IF(Data!G107="Y","test("&amp;Data!E107&amp;"/"&amp;IF(Data!D107&lt;&gt;"","("&amp;Data!B107&amp;IF(LEFT(Data!D107,1)&lt;&gt;"/","*","")&amp;Data!D107&amp;")",Data!B107)&amp;", name="&amp;CHAR(34)&amp;Data!A107&amp;CHAR(34)&amp;");"&amp;IF(Data!F107&lt;&gt;"",CHAR(13)&amp;"  // "&amp;Data!F107,""),"")</f>
        <v/>
      </c>
    </row>
    <row r="109" spans="1:1">
      <c r="A109" s="2" t="str">
        <f>IF(Data!G108="Y","test("&amp;Data!E108&amp;"/"&amp;IF(Data!D108&lt;&gt;"","("&amp;Data!B108&amp;IF(LEFT(Data!D108,1)&lt;&gt;"/","*","")&amp;Data!D108&amp;")",Data!B108)&amp;", name="&amp;CHAR(34)&amp;Data!A108&amp;CHAR(34)&amp;");"&amp;IF(Data!F108&lt;&gt;"",CHAR(13)&amp;"  // "&amp;Data!F108,""),"")</f>
        <v/>
      </c>
    </row>
    <row r="110" spans="1:1">
      <c r="A110" s="2" t="str">
        <f>IF(Data!G109="Y","test("&amp;Data!E109&amp;"/"&amp;IF(Data!D109&lt;&gt;"","("&amp;Data!B109&amp;IF(LEFT(Data!D109,1)&lt;&gt;"/","*","")&amp;Data!D109&amp;")",Data!B109)&amp;", name="&amp;CHAR(34)&amp;Data!A109&amp;CHAR(34)&amp;");"&amp;IF(Data!F109&lt;&gt;"",CHAR(13)&amp;"  // "&amp;Data!F109,""),"")</f>
        <v/>
      </c>
    </row>
    <row r="111" spans="1:1">
      <c r="A111" s="2" t="str">
        <f>IF(Data!G110="Y","test("&amp;Data!E110&amp;"/"&amp;IF(Data!D110&lt;&gt;"","("&amp;Data!B110&amp;IF(LEFT(Data!D110,1)&lt;&gt;"/","*","")&amp;Data!D110&amp;")",Data!B110)&amp;", name="&amp;CHAR(34)&amp;Data!A110&amp;CHAR(34)&amp;");"&amp;IF(Data!F110&lt;&gt;"",CHAR(13)&amp;"  // "&amp;Data!F110,""),"")</f>
        <v/>
      </c>
    </row>
    <row r="112" spans="1:1">
      <c r="A112" s="2" t="str">
        <f>IF(Data!G111="Y","test("&amp;Data!E111&amp;"/"&amp;IF(Data!D111&lt;&gt;"","("&amp;Data!B111&amp;IF(LEFT(Data!D111,1)&lt;&gt;"/","*","")&amp;Data!D111&amp;")",Data!B111)&amp;", name="&amp;CHAR(34)&amp;Data!A111&amp;CHAR(34)&amp;");"&amp;IF(Data!F111&lt;&gt;"",CHAR(13)&amp;"  // "&amp;Data!F111,""),"")</f>
        <v/>
      </c>
    </row>
    <row r="113" spans="1:1">
      <c r="A113" s="2" t="str">
        <f>IF(Data!G112="Y","test("&amp;Data!E112&amp;"/"&amp;IF(Data!D112&lt;&gt;"","("&amp;Data!B112&amp;IF(LEFT(Data!D112,1)&lt;&gt;"/","*","")&amp;Data!D112&amp;")",Data!B112)&amp;", name="&amp;CHAR(34)&amp;Data!A112&amp;CHAR(34)&amp;");"&amp;IF(Data!F112&lt;&gt;"",CHAR(13)&amp;"  // "&amp;Data!F112,""),"")</f>
        <v/>
      </c>
    </row>
    <row r="114" spans="1:1">
      <c r="A114" s="2" t="str">
        <f>IF(Data!G113="Y","test("&amp;Data!E113&amp;"/"&amp;IF(Data!D113&lt;&gt;"","("&amp;Data!B113&amp;IF(LEFT(Data!D113,1)&lt;&gt;"/","*","")&amp;Data!D113&amp;")",Data!B113)&amp;", name="&amp;CHAR(34)&amp;Data!A113&amp;CHAR(34)&amp;");"&amp;IF(Data!F113&lt;&gt;"",CHAR(13)&amp;"  // "&amp;Data!F113,""),"")</f>
        <v/>
      </c>
    </row>
    <row r="115" spans="1:1">
      <c r="A115" s="2" t="str">
        <f>IF(Data!G114="Y","test("&amp;Data!E114&amp;"/"&amp;IF(Data!D114&lt;&gt;"","("&amp;Data!B114&amp;IF(LEFT(Data!D114,1)&lt;&gt;"/","*","")&amp;Data!D114&amp;")",Data!B114)&amp;", name="&amp;CHAR(34)&amp;Data!A114&amp;CHAR(34)&amp;");"&amp;IF(Data!F114&lt;&gt;"",CHAR(13)&amp;"  // "&amp;Data!F114,""),"")</f>
        <v/>
      </c>
    </row>
    <row r="116" spans="1:1">
      <c r="A116" s="2" t="str">
        <f>IF(Data!G115="Y","test("&amp;Data!E115&amp;"/"&amp;IF(Data!D115&lt;&gt;"","("&amp;Data!B115&amp;IF(LEFT(Data!D115,1)&lt;&gt;"/","*","")&amp;Data!D115&amp;")",Data!B115)&amp;", name="&amp;CHAR(34)&amp;Data!A115&amp;CHAR(34)&amp;");"&amp;IF(Data!F115&lt;&gt;"",CHAR(13)&amp;"  // "&amp;Data!F115,""),"")</f>
        <v>test(e/(1.602176565E-19*C), name="elementary charge");</v>
      </c>
    </row>
    <row r="117" spans="1:1">
      <c r="A117" s="2" t="str">
        <f>IF(Data!G116="Y","test("&amp;Data!E116&amp;"/"&amp;IF(Data!D116&lt;&gt;"","("&amp;Data!B116&amp;IF(LEFT(Data!D116,1)&lt;&gt;"/","*","")&amp;Data!D116&amp;")",Data!B116)&amp;", name="&amp;CHAR(34)&amp;Data!A116&amp;CHAR(34)&amp;");"&amp;IF(Data!F116&lt;&gt;"",CHAR(13)&amp;"  // "&amp;Data!F116,""),"")</f>
        <v>test(e/(h*cyc)/(2.417989348E14*A/J), name="elementary charge over h");</v>
      </c>
    </row>
    <row r="118" spans="1:1">
      <c r="A118" s="2" t="str">
        <f>IF(Data!G117="Y","test("&amp;Data!E117&amp;"/"&amp;IF(Data!D117&lt;&gt;"","("&amp;Data!B117&amp;IF(LEFT(Data!D117,1)&lt;&gt;"/","*","")&amp;Data!D117&amp;")",Data!B117)&amp;", name="&amp;CHAR(34)&amp;Data!A117&amp;CHAR(34)&amp;");"&amp;IF(Data!F117&lt;&gt;"",CHAR(13)&amp;"  // "&amp;Data!F117,""),"")</f>
        <v>test(k_F/(96485.3365*C/mol), name="Faraday constant");</v>
      </c>
    </row>
    <row r="119" spans="1:1">
      <c r="A119" s="2" t="str">
        <f>IF(Data!G118="Y","test("&amp;Data!E118&amp;"/"&amp;IF(Data!D118&lt;&gt;"","("&amp;Data!B118&amp;IF(LEFT(Data!D118,1)&lt;&gt;"/","*","")&amp;Data!D118&amp;")",Data!B118)&amp;", name="&amp;CHAR(34)&amp;Data!A118&amp;CHAR(34)&amp;");"&amp;IF(Data!F118&lt;&gt;"",CHAR(13)&amp;"  // "&amp;Data!F118,""),"")</f>
        <v/>
      </c>
    </row>
    <row r="120" spans="1:1">
      <c r="A120" s="2" t="str">
        <f>IF(Data!G119="Y","test("&amp;Data!E119&amp;"/"&amp;IF(Data!D119&lt;&gt;"","("&amp;Data!B119&amp;IF(LEFT(Data!D119,1)&lt;&gt;"/","*","")&amp;Data!D119&amp;")",Data!B119)&amp;", name="&amp;CHAR(34)&amp;Data!A119&amp;CHAR(34)&amp;");"&amp;IF(Data!F119&lt;&gt;"",CHAR(13)&amp;"  // "&amp;Data!F119,""),"")</f>
        <v/>
      </c>
    </row>
    <row r="121" spans="1:1">
      <c r="A121" s="2" t="str">
        <f>IF(Data!G120="Y","test("&amp;Data!E120&amp;"/"&amp;IF(Data!D120&lt;&gt;"","("&amp;Data!B120&amp;IF(LEFT(Data!D120,1)&lt;&gt;"/","*","")&amp;Data!D120&amp;")",Data!B120)&amp;", name="&amp;CHAR(34)&amp;Data!A120&amp;CHAR(34)&amp;");"&amp;IF(Data!F120&lt;&gt;"",CHAR(13)&amp;"  // "&amp;Data!F120,""),"")</f>
        <v>test(alpha/rad/7.2973525698E-3, name="fine-structure constant");</v>
      </c>
    </row>
    <row r="122" spans="1:1">
      <c r="A122" s="2" t="str">
        <f>IF(Data!G121="Y","test("&amp;Data!E121&amp;"/"&amp;IF(Data!D121&lt;&gt;"","("&amp;Data!B121&amp;IF(LEFT(Data!D121,1)&lt;&gt;"/","*","")&amp;Data!D121&amp;")",Data!B121)&amp;", name="&amp;CHAR(34)&amp;Data!A121&amp;CHAR(34)&amp;");"&amp;IF(Data!F121&lt;&gt;"",CHAR(13)&amp;"  // "&amp;Data!F121,""),"")</f>
        <v>test(c_1*cyc^4/(3.74177153E-16*W*m^2), name="first radiation constant");</v>
      </c>
    </row>
    <row r="123" spans="1:1">
      <c r="A123" s="2" t="str">
        <f>IF(Data!G122="Y","test("&amp;Data!E122&amp;"/"&amp;IF(Data!D122&lt;&gt;"","("&amp;Data!B122&amp;IF(LEFT(Data!D122,1)&lt;&gt;"/","*","")&amp;Data!D122&amp;")",Data!B122)&amp;", name="&amp;CHAR(34)&amp;Data!A122&amp;CHAR(34)&amp;");"&amp;IF(Data!F122&lt;&gt;"",CHAR(13)&amp;"  // "&amp;Data!F122,""),"")</f>
        <v>test(c_1*cyc^4*4/sp/(1.191042869E-16*W*m^2/sr), name="first radiation constant for spectral radiance");</v>
      </c>
    </row>
    <row r="124" spans="1:1">
      <c r="A124" s="2" t="str">
        <f>IF(Data!G123="Y","test("&amp;Data!E123&amp;"/"&amp;IF(Data!D123&lt;&gt;"","("&amp;Data!B123&amp;IF(LEFT(Data!D123,1)&lt;&gt;"/","*","")&amp;Data!D123&amp;")",Data!B123)&amp;", name="&amp;CHAR(34)&amp;Data!A123&amp;CHAR(34)&amp;");"&amp;IF(Data!F123&lt;&gt;"",CHAR(13)&amp;"  // "&amp;Data!F123,""),"")</f>
        <v>test(Ha/(4.35974434E-18*J), name="Hartree energy");</v>
      </c>
    </row>
    <row r="125" spans="1:1">
      <c r="A125" s="2" t="str">
        <f>IF(Data!G124="Y","test("&amp;Data!E124&amp;"/"&amp;IF(Data!D124&lt;&gt;"","("&amp;Data!B124&amp;IF(LEFT(Data!D124,1)&lt;&gt;"/","*","")&amp;Data!D124&amp;")",Data!B124)&amp;", name="&amp;CHAR(34)&amp;Data!A124&amp;CHAR(34)&amp;");"&amp;IF(Data!F124&lt;&gt;"",CHAR(13)&amp;"  // "&amp;Data!F124,""),"")</f>
        <v>test(Ha/(27.21138505*eV), name="Hartree energy in eV");</v>
      </c>
    </row>
    <row r="126" spans="1:1">
      <c r="A126" s="2" t="str">
        <f>IF(Data!G125="Y","test("&amp;Data!E125&amp;"/"&amp;IF(Data!D125&lt;&gt;"","("&amp;Data!B125&amp;IF(LEFT(Data!D125,1)&lt;&gt;"/","*","")&amp;Data!D125&amp;")",Data!B125)&amp;", name="&amp;CHAR(34)&amp;Data!A125&amp;CHAR(34)&amp;");"&amp;IF(Data!F125&lt;&gt;"",CHAR(13)&amp;"  // "&amp;Data!F125,""),"")</f>
        <v>test(Ha/c^2/(2.9212623246E-8*u), name="hartree-atomic mass unit relationship");</v>
      </c>
    </row>
    <row r="127" spans="1:1">
      <c r="A127" s="2" t="str">
        <f>IF(Data!G126="Y","test("&amp;Data!E126&amp;"/"&amp;IF(Data!D126&lt;&gt;"","("&amp;Data!B126&amp;IF(LEFT(Data!D126,1)&lt;&gt;"/","*","")&amp;Data!D126&amp;")",Data!B126)&amp;", name="&amp;CHAR(34)&amp;Data!A126&amp;CHAR(34)&amp;");"&amp;IF(Data!F126&lt;&gt;"",CHAR(13)&amp;"  // "&amp;Data!F126,""),"")</f>
        <v>test(Ha/(27.21138505*eV), name="hartree-electron volt relationship");</v>
      </c>
    </row>
    <row r="128" spans="1:1">
      <c r="A128" s="2" t="str">
        <f>IF(Data!G127="Y","test("&amp;Data!E127&amp;"/"&amp;IF(Data!D127&lt;&gt;"","("&amp;Data!B127&amp;IF(LEFT(Data!D127,1)&lt;&gt;"/","*","")&amp;Data!D127&amp;")",Data!B127)&amp;", name="&amp;CHAR(34)&amp;Data!A127&amp;CHAR(34)&amp;");"&amp;IF(Data!F127&lt;&gt;"",CHAR(13)&amp;"  // "&amp;Data!F127,""),"")</f>
        <v>test(Ha/h/(6.579683920729E15*Hz), name="hartree-hertz relationship");</v>
      </c>
    </row>
    <row r="129" spans="1:1">
      <c r="A129" s="2" t="str">
        <f>IF(Data!G128="Y","test("&amp;Data!E128&amp;"/"&amp;IF(Data!D128&lt;&gt;"","("&amp;Data!B128&amp;IF(LEFT(Data!D128,1)&lt;&gt;"/","*","")&amp;Data!D128&amp;")",Data!B128)&amp;", name="&amp;CHAR(34)&amp;Data!A128&amp;CHAR(34)&amp;");"&amp;IF(Data!F128&lt;&gt;"",CHAR(13)&amp;"  // "&amp;Data!F128,""),"")</f>
        <v>test(Ha/(h*cyc*c)/(2.194746313708E7/m), name="hartree-inverse meter relationship");</v>
      </c>
    </row>
    <row r="130" spans="1:1">
      <c r="A130" s="2" t="str">
        <f>IF(Data!G129="Y","test("&amp;Data!E129&amp;"/"&amp;IF(Data!D129&lt;&gt;"","("&amp;Data!B129&amp;IF(LEFT(Data!D129,1)&lt;&gt;"/","*","")&amp;Data!D129&amp;")",Data!B129)&amp;", name="&amp;CHAR(34)&amp;Data!A129&amp;CHAR(34)&amp;");"&amp;IF(Data!F129&lt;&gt;"",CHAR(13)&amp;"  // "&amp;Data!F129,""),"")</f>
        <v>test(Ha/(4.35974434E-18*J), name="hartree-joule relationship");</v>
      </c>
    </row>
    <row r="131" spans="1:1">
      <c r="A131" s="2" t="str">
        <f>IF(Data!G130="Y","test("&amp;Data!E130&amp;"/"&amp;IF(Data!D130&lt;&gt;"","("&amp;Data!B130&amp;IF(LEFT(Data!D130,1)&lt;&gt;"/","*","")&amp;Data!D130&amp;")",Data!B130)&amp;", name="&amp;CHAR(34)&amp;Data!A130&amp;CHAR(34)&amp;");"&amp;IF(Data!F130&lt;&gt;"",CHAR(13)&amp;"  // "&amp;Data!F130,""),"")</f>
        <v>test(T_H/(3.1577504E5*K), name="hartree-kelvin relationship");</v>
      </c>
    </row>
    <row r="132" spans="1:1">
      <c r="A132" s="2" t="str">
        <f>IF(Data!G131="Y","test("&amp;Data!E131&amp;"/"&amp;IF(Data!D131&lt;&gt;"","("&amp;Data!B131&amp;IF(LEFT(Data!D131,1)&lt;&gt;"/","*","")&amp;Data!D131&amp;")",Data!B131)&amp;", name="&amp;CHAR(34)&amp;Data!A131&amp;CHAR(34)&amp;");"&amp;IF(Data!F131&lt;&gt;"",CHAR(13)&amp;"  // "&amp;Data!F131,""),"")</f>
        <v>test(Ha/c^2/(4.85086979E-35*kg), name="hartree-kilogram relationship");</v>
      </c>
    </row>
    <row r="133" spans="1:1">
      <c r="A133" s="2" t="str">
        <f>IF(Data!G132="Y","test("&amp;Data!E132&amp;"/"&amp;IF(Data!D132&lt;&gt;"","("&amp;Data!B132&amp;IF(LEFT(Data!D132,1)&lt;&gt;"/","*","")&amp;Data!D132&amp;")",Data!B132)&amp;", name="&amp;CHAR(34)&amp;Data!A132&amp;CHAR(34)&amp;");"&amp;IF(Data!F132&lt;&gt;"",CHAR(13)&amp;"  // "&amp;Data!F132,""),"")</f>
        <v/>
      </c>
    </row>
    <row r="134" spans="1:1">
      <c r="A134" s="2" t="str">
        <f>IF(Data!G133="Y","test("&amp;Data!E133&amp;"/"&amp;IF(Data!D133&lt;&gt;"","("&amp;Data!B133&amp;IF(LEFT(Data!D133,1)&lt;&gt;"/","*","")&amp;Data!D133&amp;")",Data!B133)&amp;", name="&amp;CHAR(34)&amp;Data!A133&amp;CHAR(34)&amp;");"&amp;IF(Data!F133&lt;&gt;"",CHAR(13)&amp;"  // "&amp;Data!F133,""),"")</f>
        <v/>
      </c>
    </row>
    <row r="135" spans="1:1">
      <c r="A135" s="2" t="str">
        <f>IF(Data!G134="Y","test("&amp;Data!E134&amp;"/"&amp;IF(Data!D134&lt;&gt;"","("&amp;Data!B134&amp;IF(LEFT(Data!D134,1)&lt;&gt;"/","*","")&amp;Data!D134&amp;")",Data!B134)&amp;", name="&amp;CHAR(34)&amp;Data!A134&amp;CHAR(34)&amp;");"&amp;IF(Data!F134&lt;&gt;"",CHAR(13)&amp;"  // "&amp;Data!F134,""),"")</f>
        <v/>
      </c>
    </row>
    <row r="136" spans="1:1">
      <c r="A136" s="2" t="str">
        <f>IF(Data!G135="Y","test("&amp;Data!E135&amp;"/"&amp;IF(Data!D135&lt;&gt;"","("&amp;Data!B135&amp;IF(LEFT(Data!D135,1)&lt;&gt;"/","*","")&amp;Data!D135&amp;")",Data!B135)&amp;", name="&amp;CHAR(34)&amp;Data!A135&amp;CHAR(34)&amp;");"&amp;IF(Data!F135&lt;&gt;"",CHAR(13)&amp;"  // "&amp;Data!F135,""),"")</f>
        <v/>
      </c>
    </row>
    <row r="137" spans="1:1">
      <c r="A137" s="2" t="str">
        <f>IF(Data!G136="Y","test("&amp;Data!E136&amp;"/"&amp;IF(Data!D136&lt;&gt;"","("&amp;Data!B136&amp;IF(LEFT(Data!D136,1)&lt;&gt;"/","*","")&amp;Data!D136&amp;")",Data!B136)&amp;", name="&amp;CHAR(34)&amp;Data!A136&amp;CHAR(34)&amp;");"&amp;IF(Data!F136&lt;&gt;"",CHAR(13)&amp;"  // "&amp;Data!F136,""),"")</f>
        <v/>
      </c>
    </row>
    <row r="138" spans="1:1">
      <c r="A138" s="2" t="str">
        <f>IF(Data!G137="Y","test("&amp;Data!E137&amp;"/"&amp;IF(Data!D137&lt;&gt;"","("&amp;Data!B137&amp;IF(LEFT(Data!D137,1)&lt;&gt;"/","*","")&amp;Data!D137&amp;")",Data!B137)&amp;", name="&amp;CHAR(34)&amp;Data!A137&amp;CHAR(34)&amp;");"&amp;IF(Data!F137&lt;&gt;"",CHAR(13)&amp;"  // "&amp;Data!F137,""),"")</f>
        <v/>
      </c>
    </row>
    <row r="139" spans="1:1">
      <c r="A139" s="2" t="str">
        <f>IF(Data!G138="Y","test("&amp;Data!E138&amp;"/"&amp;IF(Data!D138&lt;&gt;"","("&amp;Data!B138&amp;IF(LEFT(Data!D138,1)&lt;&gt;"/","*","")&amp;Data!D138&amp;")",Data!B138)&amp;", name="&amp;CHAR(34)&amp;Data!A138&amp;CHAR(34)&amp;");"&amp;IF(Data!F138&lt;&gt;"",CHAR(13)&amp;"  // "&amp;Data!F138,""),"")</f>
        <v/>
      </c>
    </row>
    <row r="140" spans="1:1">
      <c r="A140" s="2" t="str">
        <f>IF(Data!G139="Y","test("&amp;Data!E139&amp;"/"&amp;IF(Data!D139&lt;&gt;"","("&amp;Data!B139&amp;IF(LEFT(Data!D139,1)&lt;&gt;"/","*","")&amp;Data!D139&amp;")",Data!B139)&amp;", name="&amp;CHAR(34)&amp;Data!A139&amp;CHAR(34)&amp;");"&amp;IF(Data!F139&lt;&gt;"",CHAR(13)&amp;"  // "&amp;Data!F139,""),"")</f>
        <v/>
      </c>
    </row>
    <row r="141" spans="1:1">
      <c r="A141" s="2" t="str">
        <f>IF(Data!G140="Y","test("&amp;Data!E140&amp;"/"&amp;IF(Data!D140&lt;&gt;"","("&amp;Data!B140&amp;IF(LEFT(Data!D140,1)&lt;&gt;"/","*","")&amp;Data!D140&amp;")",Data!B140)&amp;", name="&amp;CHAR(34)&amp;Data!A140&amp;CHAR(34)&amp;");"&amp;IF(Data!F140&lt;&gt;"",CHAR(13)&amp;"  // "&amp;Data!F140,""),"")</f>
        <v/>
      </c>
    </row>
    <row r="142" spans="1:1">
      <c r="A142" s="2" t="str">
        <f>IF(Data!G141="Y","test("&amp;Data!E141&amp;"/"&amp;IF(Data!D141&lt;&gt;"","("&amp;Data!B141&amp;IF(LEFT(Data!D141,1)&lt;&gt;"/","*","")&amp;Data!D141&amp;")",Data!B141)&amp;", name="&amp;CHAR(34)&amp;Data!A141&amp;CHAR(34)&amp;");"&amp;IF(Data!F141&lt;&gt;"",CHAR(13)&amp;"  // "&amp;Data!F141,""),"")</f>
        <v/>
      </c>
    </row>
    <row r="143" spans="1:1">
      <c r="A143" s="2" t="str">
        <f>IF(Data!G142="Y","test("&amp;Data!E142&amp;"/"&amp;IF(Data!D142&lt;&gt;"","("&amp;Data!B142&amp;IF(LEFT(Data!D142,1)&lt;&gt;"/","*","")&amp;Data!D142&amp;")",Data!B142)&amp;", name="&amp;CHAR(34)&amp;Data!A142&amp;CHAR(34)&amp;");"&amp;IF(Data!F142&lt;&gt;"",CHAR(13)&amp;"  // "&amp;Data!F142,""),"")</f>
        <v/>
      </c>
    </row>
    <row r="144" spans="1:1">
      <c r="A144" s="2" t="str">
        <f>IF(Data!G143="Y","test("&amp;Data!E143&amp;"/"&amp;IF(Data!D143&lt;&gt;"","("&amp;Data!B143&amp;IF(LEFT(Data!D143,1)&lt;&gt;"/","*","")&amp;Data!D143&amp;")",Data!B143)&amp;", name="&amp;CHAR(34)&amp;Data!A143&amp;CHAR(34)&amp;");"&amp;IF(Data!F143&lt;&gt;"",CHAR(13)&amp;"  // "&amp;Data!F143,""),"")</f>
        <v>test(Hz*h/c^2/(4.4398216689E-24*u), name="hertz-atomic mass unit relationship");</v>
      </c>
    </row>
    <row r="145" spans="1:1">
      <c r="A145" s="2" t="str">
        <f>IF(Data!G144="Y","test("&amp;Data!E144&amp;"/"&amp;IF(Data!D144&lt;&gt;"","("&amp;Data!B144&amp;IF(LEFT(Data!D144,1)&lt;&gt;"/","*","")&amp;Data!D144&amp;")",Data!B144)&amp;", name="&amp;CHAR(34)&amp;Data!A144&amp;CHAR(34)&amp;");"&amp;IF(Data!F144&lt;&gt;"",CHAR(13)&amp;"  // "&amp;Data!F144,""),"")</f>
        <v>test(Hz*h/(4.135667516E-15*eV), name="hertz-electron volt relationship");</v>
      </c>
    </row>
    <row r="146" spans="1:1">
      <c r="A146" s="2" t="str">
        <f>IF(Data!G145="Y","test("&amp;Data!E145&amp;"/"&amp;IF(Data!D145&lt;&gt;"","("&amp;Data!B145&amp;IF(LEFT(Data!D145,1)&lt;&gt;"/","*","")&amp;Data!D145&amp;")",Data!B145)&amp;", name="&amp;CHAR(34)&amp;Data!A145&amp;CHAR(34)&amp;");"&amp;IF(Data!F145&lt;&gt;"",CHAR(13)&amp;"  // "&amp;Data!F145,""),"")</f>
        <v>test(Hz*h/(1.5198298460045E-16*Ha), name="hertz-hartree relationship");</v>
      </c>
    </row>
    <row r="147" spans="1:1">
      <c r="A147" s="2" t="str">
        <f>IF(Data!G146="Y","test("&amp;Data!E146&amp;"/"&amp;IF(Data!D146&lt;&gt;"","("&amp;Data!B146&amp;IF(LEFT(Data!D146,1)&lt;&gt;"/","*","")&amp;Data!D146&amp;")",Data!B146)&amp;", name="&amp;CHAR(34)&amp;Data!A146&amp;CHAR(34)&amp;");"&amp;IF(Data!F146&lt;&gt;"",CHAR(13)&amp;"  // "&amp;Data!F146,""),"")</f>
        <v>test(Hz/c/cyc/(3.335640951E-9/m), name="hertz-inverse meter relationship");</v>
      </c>
    </row>
    <row r="148" spans="1:1">
      <c r="A148" s="2" t="str">
        <f>IF(Data!G147="Y","test("&amp;Data!E147&amp;"/"&amp;IF(Data!D147&lt;&gt;"","("&amp;Data!B147&amp;IF(LEFT(Data!D147,1)&lt;&gt;"/","*","")&amp;Data!D147&amp;")",Data!B147)&amp;", name="&amp;CHAR(34)&amp;Data!A147&amp;CHAR(34)&amp;");"&amp;IF(Data!F147&lt;&gt;"",CHAR(13)&amp;"  // "&amp;Data!F147,""),"")</f>
        <v>test(Hz*h/(6.62606957E-34*J), name="hertz-joule relationship");</v>
      </c>
    </row>
    <row r="149" spans="1:1">
      <c r="A149" s="2" t="str">
        <f>IF(Data!G148="Y","test("&amp;Data!E148&amp;"/"&amp;IF(Data!D148&lt;&gt;"","("&amp;Data!B148&amp;IF(LEFT(Data!D148,1)&lt;&gt;"/","*","")&amp;Data!D148&amp;")",Data!B148)&amp;", name="&amp;CHAR(34)&amp;Data!A148&amp;CHAR(34)&amp;");"&amp;IF(Data!F148&lt;&gt;"",CHAR(13)&amp;"  // "&amp;Data!F148,""),"")</f>
        <v>test(Hz*h/k_B/(4.7992434E-11*K), name="hertz-kelvin relationship");</v>
      </c>
    </row>
    <row r="150" spans="1:1">
      <c r="A150" s="2" t="str">
        <f>IF(Data!G149="Y","test("&amp;Data!E149&amp;"/"&amp;IF(Data!D149&lt;&gt;"","("&amp;Data!B149&amp;IF(LEFT(Data!D149,1)&lt;&gt;"/","*","")&amp;Data!D149&amp;")",Data!B149)&amp;", name="&amp;CHAR(34)&amp;Data!A149&amp;CHAR(34)&amp;");"&amp;IF(Data!F149&lt;&gt;"",CHAR(13)&amp;"  // "&amp;Data!F149,""),"")</f>
        <v>test(Hz*h/c^2/(7.37249668E-51*kg), name="hertz-kilogram relationship");</v>
      </c>
    </row>
    <row r="151" spans="1:1">
      <c r="A151" s="2" t="str">
        <f>IF(Data!G150="Y","test("&amp;Data!E150&amp;"/"&amp;IF(Data!D150&lt;&gt;"","("&amp;Data!B150&amp;IF(LEFT(Data!D150,1)&lt;&gt;"/","*","")&amp;Data!D150&amp;")",Data!B150)&amp;", name="&amp;CHAR(34)&amp;Data!A150&amp;CHAR(34)&amp;");"&amp;IF(Data!F150&lt;&gt;"",CHAR(13)&amp;"  // "&amp;Data!F150,""),"")</f>
        <v>test(rad/alpha/137.035999074, name="inverse fine-structure constant");</v>
      </c>
    </row>
    <row r="152" spans="1:1">
      <c r="A152" s="2" t="str">
        <f>IF(Data!G151="Y","test("&amp;Data!E151&amp;"/"&amp;IF(Data!D151&lt;&gt;"","("&amp;Data!B151&amp;IF(LEFT(Data!D151,1)&lt;&gt;"/","*","")&amp;Data!D151&amp;")",Data!B151)&amp;", name="&amp;CHAR(34)&amp;Data!A151&amp;CHAR(34)&amp;");"&amp;IF(Data!F151&lt;&gt;"",CHAR(13)&amp;"  // "&amp;Data!F151,""),"")</f>
        <v>test((1/m)*h*cyc/c/(1.33102505120E-15*u), name="inverse meter-atomic mass unit relationship");</v>
      </c>
    </row>
    <row r="153" spans="1:1">
      <c r="A153" s="2" t="str">
        <f>IF(Data!G152="Y","test("&amp;Data!E152&amp;"/"&amp;IF(Data!D152&lt;&gt;"","("&amp;Data!B152&amp;IF(LEFT(Data!D152,1)&lt;&gt;"/","*","")&amp;Data!D152&amp;")",Data!B152)&amp;", name="&amp;CHAR(34)&amp;Data!A152&amp;CHAR(34)&amp;");"&amp;IF(Data!F152&lt;&gt;"",CHAR(13)&amp;"  // "&amp;Data!F152,""),"")</f>
        <v>test(1/m*h*cyc*c/(1.239841930E-6*eV), name="inverse meter-electron volt relationship");</v>
      </c>
    </row>
    <row r="154" spans="1:1">
      <c r="A154" s="2" t="str">
        <f>IF(Data!G153="Y","test("&amp;Data!E153&amp;"/"&amp;IF(Data!D153&lt;&gt;"","("&amp;Data!B153&amp;IF(LEFT(Data!D153,1)&lt;&gt;"/","*","")&amp;Data!D153&amp;")",Data!B153)&amp;", name="&amp;CHAR(34)&amp;Data!A153&amp;CHAR(34)&amp;");"&amp;IF(Data!F153&lt;&gt;"",CHAR(13)&amp;"  // "&amp;Data!F153,""),"")</f>
        <v>test(1/m*h*cyc*c/(4.556335252755E-8*Ha), name="inverse meter-hartree relationship");</v>
      </c>
    </row>
    <row r="155" spans="1:1">
      <c r="A155" s="2" t="str">
        <f>IF(Data!G154="Y","test("&amp;Data!E154&amp;"/"&amp;IF(Data!D154&lt;&gt;"","("&amp;Data!B154&amp;IF(LEFT(Data!D154,1)&lt;&gt;"/","*","")&amp;Data!D154&amp;")",Data!B154)&amp;", name="&amp;CHAR(34)&amp;Data!A154&amp;CHAR(34)&amp;");"&amp;IF(Data!F154&lt;&gt;"",CHAR(13)&amp;"  // "&amp;Data!F154,""),"")</f>
        <v>test(cyc/m*c/(299792458*Hz), name="inverse meter-hertz relationship");</v>
      </c>
    </row>
    <row r="156" spans="1:1">
      <c r="A156" s="2" t="str">
        <f>IF(Data!G155="Y","test("&amp;Data!E155&amp;"/"&amp;IF(Data!D155&lt;&gt;"","("&amp;Data!B155&amp;IF(LEFT(Data!D155,1)&lt;&gt;"/","*","")&amp;Data!D155&amp;")",Data!B155)&amp;", name="&amp;CHAR(34)&amp;Data!A155&amp;CHAR(34)&amp;");"&amp;IF(Data!F155&lt;&gt;"",CHAR(13)&amp;"  // "&amp;Data!F155,""),"")</f>
        <v>test(1/m*h*cyc*c/(1.986445684E-25*J), name="inverse meter-joule relationship");</v>
      </c>
    </row>
    <row r="157" spans="1:1">
      <c r="A157" s="2" t="str">
        <f>IF(Data!G156="Y","test("&amp;Data!E156&amp;"/"&amp;IF(Data!D156&lt;&gt;"","("&amp;Data!B156&amp;IF(LEFT(Data!D156,1)&lt;&gt;"/","*","")&amp;Data!D156&amp;")",Data!B156)&amp;", name="&amp;CHAR(34)&amp;Data!A156&amp;CHAR(34)&amp;");"&amp;IF(Data!F156&lt;&gt;"",CHAR(13)&amp;"  // "&amp;Data!F156,""),"")</f>
        <v>test(1/m*h*cyc*c/k_B/(1.4387770E-2*K), name="inverse meter-kelvin relationship");</v>
      </c>
    </row>
    <row r="158" spans="1:1">
      <c r="A158" s="2" t="str">
        <f>IF(Data!G157="Y","test("&amp;Data!E157&amp;"/"&amp;IF(Data!D157&lt;&gt;"","("&amp;Data!B157&amp;IF(LEFT(Data!D157,1)&lt;&gt;"/","*","")&amp;Data!D157&amp;")",Data!B157)&amp;", name="&amp;CHAR(34)&amp;Data!A157&amp;CHAR(34)&amp;");"&amp;IF(Data!F157&lt;&gt;"",CHAR(13)&amp;"  // "&amp;Data!F157,""),"")</f>
        <v>test(1/m*h*cyc/c/(2.210218902E-42*kg), name="inverse meter-kilogram relationship");</v>
      </c>
    </row>
    <row r="159" spans="1:1">
      <c r="A159" s="2" t="str">
        <f>IF(Data!G158="Y","test("&amp;Data!E158&amp;"/"&amp;IF(Data!D158&lt;&gt;"","("&amp;Data!B158&amp;IF(LEFT(Data!D158,1)&lt;&gt;"/","*","")&amp;Data!D158&amp;")",Data!B158)&amp;", name="&amp;CHAR(34)&amp;Data!A158&amp;CHAR(34)&amp;");"&amp;IF(Data!F158&lt;&gt;"",CHAR(13)&amp;"  // "&amp;Data!F158,""),"")</f>
        <v>test(cyc/G_0/(12906.4037217*ohm), name="inverse of conductance quantum");</v>
      </c>
    </row>
    <row r="160" spans="1:1">
      <c r="A160" s="2" t="str">
        <f>IF(Data!G159="Y","test("&amp;Data!E159&amp;"/"&amp;IF(Data!D159&lt;&gt;"","("&amp;Data!B159&amp;IF(LEFT(Data!D159,1)&lt;&gt;"/","*","")&amp;Data!D159&amp;")",Data!B159)&amp;", name="&amp;CHAR(34)&amp;Data!A159&amp;CHAR(34)&amp;");"&amp;IF(Data!F159&lt;&gt;"",CHAR(13)&amp;"  // "&amp;Data!F159,""),"")</f>
        <v>test(k_J/(483597.870E9*Hz/V), name="Josephson constant");</v>
      </c>
    </row>
    <row r="161" spans="1:1">
      <c r="A161" s="2" t="str">
        <f>IF(Data!G160="Y","test("&amp;Data!E160&amp;"/"&amp;IF(Data!D160&lt;&gt;"","("&amp;Data!B160&amp;IF(LEFT(Data!D160,1)&lt;&gt;"/","*","")&amp;Data!D160&amp;")",Data!B160)&amp;", name="&amp;CHAR(34)&amp;Data!A160&amp;CHAR(34)&amp;");"&amp;IF(Data!F160&lt;&gt;"",CHAR(13)&amp;"  // "&amp;Data!F160,""),"")</f>
        <v>test(J/c^2/(6.70053585E9*u), name="joule-atomic mass unit relationship");</v>
      </c>
    </row>
    <row r="162" spans="1:1">
      <c r="A162" s="2" t="str">
        <f>IF(Data!G161="Y","test("&amp;Data!E161&amp;"/"&amp;IF(Data!D161&lt;&gt;"","("&amp;Data!B161&amp;IF(LEFT(Data!D161,1)&lt;&gt;"/","*","")&amp;Data!D161&amp;")",Data!B161)&amp;", name="&amp;CHAR(34)&amp;Data!A161&amp;CHAR(34)&amp;");"&amp;IF(Data!F161&lt;&gt;"",CHAR(13)&amp;"  // "&amp;Data!F161,""),"")</f>
        <v>test(J/(6.24150934E18*eV), name="joule-electron volt relationship");</v>
      </c>
    </row>
    <row r="163" spans="1:1">
      <c r="A163" s="2" t="str">
        <f>IF(Data!G162="Y","test("&amp;Data!E162&amp;"/"&amp;IF(Data!D162&lt;&gt;"","("&amp;Data!B162&amp;IF(LEFT(Data!D162,1)&lt;&gt;"/","*","")&amp;Data!D162&amp;")",Data!B162)&amp;", name="&amp;CHAR(34)&amp;Data!A162&amp;CHAR(34)&amp;");"&amp;IF(Data!F162&lt;&gt;"",CHAR(13)&amp;"  // "&amp;Data!F162,""),"")</f>
        <v>test(J/(2.29371248E17*Ha), name="joule-hartree relationship");</v>
      </c>
    </row>
    <row r="164" spans="1:1">
      <c r="A164" s="2" t="str">
        <f>IF(Data!G163="Y","test("&amp;Data!E163&amp;"/"&amp;IF(Data!D163&lt;&gt;"","("&amp;Data!B163&amp;IF(LEFT(Data!D163,1)&lt;&gt;"/","*","")&amp;Data!D163&amp;")",Data!B163)&amp;", name="&amp;CHAR(34)&amp;Data!A163&amp;CHAR(34)&amp;");"&amp;IF(Data!F163&lt;&gt;"",CHAR(13)&amp;"  // "&amp;Data!F163,""),"")</f>
        <v>test(J/h/(1.509190311E33*Hz), name="joule-hertz relationship");</v>
      </c>
    </row>
    <row r="165" spans="1:1">
      <c r="A165" s="2" t="str">
        <f>IF(Data!G164="Y","test("&amp;Data!E164&amp;"/"&amp;IF(Data!D164&lt;&gt;"","("&amp;Data!B164&amp;IF(LEFT(Data!D164,1)&lt;&gt;"/","*","")&amp;Data!D164&amp;")",Data!B164)&amp;", name="&amp;CHAR(34)&amp;Data!A164&amp;CHAR(34)&amp;");"&amp;IF(Data!F164&lt;&gt;"",CHAR(13)&amp;"  // "&amp;Data!F164,""),"")</f>
        <v>test(J/(h*cyc*c)/(5.03411701E24/m), name="joule-inverse meter relationship");</v>
      </c>
    </row>
    <row r="166" spans="1:1">
      <c r="A166" s="2" t="str">
        <f>IF(Data!G165="Y","test("&amp;Data!E165&amp;"/"&amp;IF(Data!D165&lt;&gt;"","("&amp;Data!B165&amp;IF(LEFT(Data!D165,1)&lt;&gt;"/","*","")&amp;Data!D165&amp;")",Data!B165)&amp;", name="&amp;CHAR(34)&amp;Data!A165&amp;CHAR(34)&amp;");"&amp;IF(Data!F165&lt;&gt;"",CHAR(13)&amp;"  // "&amp;Data!F165,""),"")</f>
        <v>test(J/k_B/(7.2429716E22*K), name="joule-kelvin relationship");</v>
      </c>
    </row>
    <row r="167" spans="1:1">
      <c r="A167" s="2" t="str">
        <f>IF(Data!G166="Y","test("&amp;Data!E166&amp;"/"&amp;IF(Data!D166&lt;&gt;"","("&amp;Data!B166&amp;IF(LEFT(Data!D166,1)&lt;&gt;"/","*","")&amp;Data!D166&amp;")",Data!B166)&amp;", name="&amp;CHAR(34)&amp;Data!A166&amp;CHAR(34)&amp;");"&amp;IF(Data!F166&lt;&gt;"",CHAR(13)&amp;"  // "&amp;Data!F166,""),"")</f>
        <v>test(J/c^2/(1.112650056E-17*kg), name="joule-kilogram relationship");</v>
      </c>
    </row>
    <row r="168" spans="1:1">
      <c r="A168" s="2" t="str">
        <f>IF(Data!G167="Y","test("&amp;Data!E167&amp;"/"&amp;IF(Data!D167&lt;&gt;"","("&amp;Data!B167&amp;IF(LEFT(Data!D167,1)&lt;&gt;"/","*","")&amp;Data!D167&amp;")",Data!B167)&amp;", name="&amp;CHAR(34)&amp;Data!A167&amp;CHAR(34)&amp;");"&amp;IF(Data!F167&lt;&gt;"",CHAR(13)&amp;"  // "&amp;Data!F167,""),"")</f>
        <v>test(K*k_B/c^2/(9.2510868E-14*u), name="kelvin-atomic mass unit relationship");</v>
      </c>
    </row>
    <row r="169" spans="1:1">
      <c r="A169" s="2" t="str">
        <f>IF(Data!G168="Y","test("&amp;Data!E168&amp;"/"&amp;IF(Data!D168&lt;&gt;"","("&amp;Data!B168&amp;IF(LEFT(Data!D168,1)&lt;&gt;"/","*","")&amp;Data!D168&amp;")",Data!B168)&amp;", name="&amp;CHAR(34)&amp;Data!A168&amp;CHAR(34)&amp;");"&amp;IF(Data!F168&lt;&gt;"",CHAR(13)&amp;"  // "&amp;Data!F168,""),"")</f>
        <v>test(K*k_B/(8.6173324E-5*eV), name="kelvin-electron volt relationship");</v>
      </c>
    </row>
    <row r="170" spans="1:1">
      <c r="A170" s="2" t="str">
        <f>IF(Data!G169="Y","test("&amp;Data!E169&amp;"/"&amp;IF(Data!D169&lt;&gt;"","("&amp;Data!B169&amp;IF(LEFT(Data!D169,1)&lt;&gt;"/","*","")&amp;Data!D169&amp;")",Data!B169)&amp;", name="&amp;CHAR(34)&amp;Data!A169&amp;CHAR(34)&amp;");"&amp;IF(Data!F169&lt;&gt;"",CHAR(13)&amp;"  // "&amp;Data!F169,""),"")</f>
        <v>test(K*k_B/(3.1668114E-6*Ha), name="kelvin-hartree relationship");</v>
      </c>
    </row>
    <row r="171" spans="1:1">
      <c r="A171" s="2" t="str">
        <f>IF(Data!G170="Y","test("&amp;Data!E170&amp;"/"&amp;IF(Data!D170&lt;&gt;"","("&amp;Data!B170&amp;IF(LEFT(Data!D170,1)&lt;&gt;"/","*","")&amp;Data!D170&amp;")",Data!B170)&amp;", name="&amp;CHAR(34)&amp;Data!A170&amp;CHAR(34)&amp;");"&amp;IF(Data!F170&lt;&gt;"",CHAR(13)&amp;"  // "&amp;Data!F170,""),"")</f>
        <v>test(K*k_B/h/(2.0836618E10*Hz), name="kelvin-hertz relationship");</v>
      </c>
    </row>
    <row r="172" spans="1:1">
      <c r="A172" s="2" t="str">
        <f>IF(Data!G171="Y","test("&amp;Data!E171&amp;"/"&amp;IF(Data!D171&lt;&gt;"","("&amp;Data!B171&amp;IF(LEFT(Data!D171,1)&lt;&gt;"/","*","")&amp;Data!D171&amp;")",Data!B171)&amp;", name="&amp;CHAR(34)&amp;Data!A171&amp;CHAR(34)&amp;");"&amp;IF(Data!F171&lt;&gt;"",CHAR(13)&amp;"  // "&amp;Data!F171,""),"")</f>
        <v>test(K*k_B/(h*cyc*c)/(69.503476/m), name="kelvin-inverse meter relationship");</v>
      </c>
    </row>
    <row r="173" spans="1:1">
      <c r="A173" s="2" t="str">
        <f>IF(Data!G172="Y","test("&amp;Data!E172&amp;"/"&amp;IF(Data!D172&lt;&gt;"","("&amp;Data!B172&amp;IF(LEFT(Data!D172,1)&lt;&gt;"/","*","")&amp;Data!D172&amp;")",Data!B172)&amp;", name="&amp;CHAR(34)&amp;Data!A172&amp;CHAR(34)&amp;");"&amp;IF(Data!F172&lt;&gt;"",CHAR(13)&amp;"  // "&amp;Data!F172,""),"")</f>
        <v>test(K*k_B/(1.3806488E-23*J), name="kelvin-joule relationship");</v>
      </c>
    </row>
    <row r="174" spans="1:1">
      <c r="A174" s="2" t="str">
        <f>IF(Data!G173="Y","test("&amp;Data!E173&amp;"/"&amp;IF(Data!D173&lt;&gt;"","("&amp;Data!B173&amp;IF(LEFT(Data!D173,1)&lt;&gt;"/","*","")&amp;Data!D173&amp;")",Data!B173)&amp;", name="&amp;CHAR(34)&amp;Data!A173&amp;CHAR(34)&amp;");"&amp;IF(Data!F173&lt;&gt;"",CHAR(13)&amp;"  // "&amp;Data!F173,""),"")</f>
        <v>test(K*k_B/c^2/(1.5361790E-40*kg), name="kelvin-kilogram relationship");</v>
      </c>
    </row>
    <row r="175" spans="1:1">
      <c r="A175" s="2" t="str">
        <f>IF(Data!G174="Y","test("&amp;Data!E174&amp;"/"&amp;IF(Data!D174&lt;&gt;"","("&amp;Data!B174&amp;IF(LEFT(Data!D174,1)&lt;&gt;"/","*","")&amp;Data!D174&amp;")",Data!B174)&amp;", name="&amp;CHAR(34)&amp;Data!A174&amp;CHAR(34)&amp;");"&amp;IF(Data!F174&lt;&gt;"",CHAR(13)&amp;"  // "&amp;Data!F174,""),"")</f>
        <v>test(kg/(6.02214129E26*u), name="kilogram-atomic mass unit relationship");</v>
      </c>
    </row>
    <row r="176" spans="1:1">
      <c r="A176" s="2" t="str">
        <f>IF(Data!G175="Y","test("&amp;Data!E175&amp;"/"&amp;IF(Data!D175&lt;&gt;"","("&amp;Data!B175&amp;IF(LEFT(Data!D175,1)&lt;&gt;"/","*","")&amp;Data!D175&amp;")",Data!B175)&amp;", name="&amp;CHAR(34)&amp;Data!A175&amp;CHAR(34)&amp;");"&amp;IF(Data!F175&lt;&gt;"",CHAR(13)&amp;"  // "&amp;Data!F175,""),"")</f>
        <v>test(kg*c^2/(5.60958885E35*eV), name="kilogram-electron volt relationship");</v>
      </c>
    </row>
    <row r="177" spans="1:1">
      <c r="A177" s="2" t="str">
        <f>IF(Data!G176="Y","test("&amp;Data!E176&amp;"/"&amp;IF(Data!D176&lt;&gt;"","("&amp;Data!B176&amp;IF(LEFT(Data!D176,1)&lt;&gt;"/","*","")&amp;Data!D176&amp;")",Data!B176)&amp;", name="&amp;CHAR(34)&amp;Data!A176&amp;CHAR(34)&amp;");"&amp;IF(Data!F176&lt;&gt;"",CHAR(13)&amp;"  // "&amp;Data!F176,""),"")</f>
        <v>test(kg*c^2/(2.061485968E34*Ha), name="kilogram-hartree relationship");</v>
      </c>
    </row>
    <row r="178" spans="1:1">
      <c r="A178" s="2" t="str">
        <f>IF(Data!G177="Y","test("&amp;Data!E177&amp;"/"&amp;IF(Data!D177&lt;&gt;"","("&amp;Data!B177&amp;IF(LEFT(Data!D177,1)&lt;&gt;"/","*","")&amp;Data!D177&amp;")",Data!B177)&amp;", name="&amp;CHAR(34)&amp;Data!A177&amp;CHAR(34)&amp;");"&amp;IF(Data!F177&lt;&gt;"",CHAR(13)&amp;"  // "&amp;Data!F177,""),"")</f>
        <v>test(kg*c^2/h/(1.356392608E50*Hz), name="kilogram-hertz relationship");</v>
      </c>
    </row>
    <row r="179" spans="1:1">
      <c r="A179" s="2" t="str">
        <f>IF(Data!G178="Y","test("&amp;Data!E178&amp;"/"&amp;IF(Data!D178&lt;&gt;"","("&amp;Data!B178&amp;IF(LEFT(Data!D178,1)&lt;&gt;"/","*","")&amp;Data!D178&amp;")",Data!B178)&amp;", name="&amp;CHAR(34)&amp;Data!A178&amp;CHAR(34)&amp;");"&amp;IF(Data!F178&lt;&gt;"",CHAR(13)&amp;"  // "&amp;Data!F178,""),"")</f>
        <v>test(kg*c/(h*cyc)/(4.52443873E41/m), name="kilogram-inverse meter relationship");</v>
      </c>
    </row>
    <row r="180" spans="1:1">
      <c r="A180" s="2" t="str">
        <f>IF(Data!G179="Y","test("&amp;Data!E179&amp;"/"&amp;IF(Data!D179&lt;&gt;"","("&amp;Data!B179&amp;IF(LEFT(Data!D179,1)&lt;&gt;"/","*","")&amp;Data!D179&amp;")",Data!B179)&amp;", name="&amp;CHAR(34)&amp;Data!A179&amp;CHAR(34)&amp;");"&amp;IF(Data!F179&lt;&gt;"",CHAR(13)&amp;"  // "&amp;Data!F179,""),"")</f>
        <v>test(kg*c^2/(8.987551787E16*J), name="kilogram-joule relationship");</v>
      </c>
    </row>
    <row r="181" spans="1:1">
      <c r="A181" s="2" t="str">
        <f>IF(Data!G180="Y","test("&amp;Data!E180&amp;"/"&amp;IF(Data!D180&lt;&gt;"","("&amp;Data!B180&amp;IF(LEFT(Data!D180,1)&lt;&gt;"/","*","")&amp;Data!D180&amp;")",Data!B180)&amp;", name="&amp;CHAR(34)&amp;Data!A180&amp;CHAR(34)&amp;");"&amp;IF(Data!F180&lt;&gt;"",CHAR(13)&amp;"  // "&amp;Data!F180,""),"")</f>
        <v>test(kg*c^2/k_B/(6.5096582E39*K), name="kilogram-kelvin relationship");</v>
      </c>
    </row>
    <row r="182" spans="1:1">
      <c r="A182" s="2" t="str">
        <f>IF(Data!G181="Y","test("&amp;Data!E181&amp;"/"&amp;IF(Data!D181&lt;&gt;"","("&amp;Data!B181&amp;IF(LEFT(Data!D181,1)&lt;&gt;"/","*","")&amp;Data!D181&amp;")",Data!B181)&amp;", name="&amp;CHAR(34)&amp;Data!A181&amp;CHAR(34)&amp;");"&amp;IF(Data!F181&lt;&gt;"",CHAR(13)&amp;"  // "&amp;Data!F181,""),"")</f>
        <v/>
      </c>
    </row>
    <row r="183" spans="1:1">
      <c r="A183" s="2" t="str">
        <f>IF(Data!G182="Y","test("&amp;Data!E182&amp;"/"&amp;IF(Data!D182&lt;&gt;"","("&amp;Data!B182&amp;IF(LEFT(Data!D182,1)&lt;&gt;"/","*","")&amp;Data!D182&amp;")",Data!B182)&amp;", name="&amp;CHAR(34)&amp;Data!A182&amp;CHAR(34)&amp;");"&amp;IF(Data!F182&lt;&gt;"",CHAR(13)&amp;"  // "&amp;Data!F182,""),"")</f>
        <v>test(100*kPa/(k_B*273.15*K)/(2.6516462E25/m^3), name="Loschmidt constant (273.15 K, 100 kPa)");</v>
      </c>
    </row>
    <row r="184" spans="1:1">
      <c r="A184" s="2" t="str">
        <f>IF(Data!G183="Y","test("&amp;Data!E183&amp;"/"&amp;IF(Data!D183&lt;&gt;"","("&amp;Data!B183&amp;IF(LEFT(Data!D183,1)&lt;&gt;"/","*","")&amp;Data!D183&amp;")",Data!B183)&amp;", name="&amp;CHAR(34)&amp;Data!A183&amp;CHAR(34)&amp;");"&amp;IF(Data!F183&lt;&gt;"",CHAR(13)&amp;"  // "&amp;Data!F183,""),"")</f>
        <v>test(101.325*kPa/(k_B*273.15*K)/(2.6867805E25/m^3), name="Loschmidt constant (273.15 K, 101.325 kPa)");</v>
      </c>
    </row>
    <row r="185" spans="1:1">
      <c r="A185" s="2" t="str">
        <f>IF(Data!G184="Y","test("&amp;Data!E184&amp;"/"&amp;IF(Data!D184&lt;&gt;"","("&amp;Data!B184&amp;IF(LEFT(Data!D184,1)&lt;&gt;"/","*","")&amp;Data!D184&amp;")",Data!B184)&amp;", name="&amp;CHAR(34)&amp;Data!A184&amp;CHAR(34)&amp;");"&amp;IF(Data!F184&lt;&gt;"",CHAR(13)&amp;"  // "&amp;Data!F184,""),"")</f>
        <v>test(mu_0/(12.566370614E-7*N/A^2), name="mag. constant");</v>
      </c>
    </row>
    <row r="186" spans="1:1">
      <c r="A186" s="2" t="str">
        <f>IF(Data!G185="Y","test("&amp;Data!E185&amp;"/"&amp;IF(Data!D185&lt;&gt;"","("&amp;Data!B185&amp;IF(LEFT(Data!D185,1)&lt;&gt;"/","*","")&amp;Data!D185&amp;")",Data!B185)&amp;", name="&amp;CHAR(34)&amp;Data!A185&amp;CHAR(34)&amp;");"&amp;IF(Data!F185&lt;&gt;"",CHAR(13)&amp;"  // "&amp;Data!F185,""),"")</f>
        <v>test(Phi_0/(2.067833758E-15*Wb), name="mag. flux quantum");</v>
      </c>
    </row>
    <row r="187" spans="1:1">
      <c r="A187" s="2" t="str">
        <f>IF(Data!G186="Y","test("&amp;Data!E186&amp;"/"&amp;IF(Data!D186&lt;&gt;"","("&amp;Data!B186&amp;IF(LEFT(Data!D186,1)&lt;&gt;"/","*","")&amp;Data!D186&amp;")",Data!B186)&amp;", name="&amp;CHAR(34)&amp;Data!A186&amp;CHAR(34)&amp;");"&amp;IF(Data!F186&lt;&gt;"",CHAR(13)&amp;"  // "&amp;Data!F186,""),"")</f>
        <v/>
      </c>
    </row>
    <row r="188" spans="1:1">
      <c r="A188" s="2" t="str">
        <f>IF(Data!G187="Y","test("&amp;Data!E187&amp;"/"&amp;IF(Data!D187&lt;&gt;"","("&amp;Data!B187&amp;IF(LEFT(Data!D187,1)&lt;&gt;"/","*","")&amp;Data!D187&amp;")",Data!B187)&amp;", name="&amp;CHAR(34)&amp;Data!A187&amp;CHAR(34)&amp;");"&amp;IF(Data!F187&lt;&gt;"",CHAR(13)&amp;"  // "&amp;Data!F187,""),"")</f>
        <v>test(R/(8.3144621*J/(mol*K)), name="molar gas constant");</v>
      </c>
    </row>
    <row r="189" spans="1:1">
      <c r="A189" s="2" t="str">
        <f>IF(Data!G188="Y","test("&amp;Data!E188&amp;"/"&amp;IF(Data!D188&lt;&gt;"","("&amp;Data!B188&amp;IF(LEFT(Data!D188,1)&lt;&gt;"/","*","")&amp;Data!D188&amp;")",Data!B188)&amp;", name="&amp;CHAR(34)&amp;Data!A188&amp;CHAR(34)&amp;");"&amp;IF(Data!F188&lt;&gt;"",CHAR(13)&amp;"  // "&amp;Data!F188,""),"")</f>
        <v>test(g/mol/(1E-3*kg/mol), name="molar mass constant");</v>
      </c>
    </row>
    <row r="190" spans="1:1">
      <c r="A190" s="2" t="str">
        <f>IF(Data!G189="Y","test("&amp;Data!E189&amp;"/"&amp;IF(Data!D189&lt;&gt;"","("&amp;Data!B189&amp;IF(LEFT(Data!D189,1)&lt;&gt;"/","*","")&amp;Data!D189&amp;")",Data!B189)&amp;", name="&amp;CHAR(34)&amp;Data!A189&amp;CHAR(34)&amp;");"&amp;IF(Data!F189&lt;&gt;"",CHAR(13)&amp;"  // "&amp;Data!F189,""),"")</f>
        <v>test(12*g/mol/(12E-3*kg/mol), name="molar mass of carbon-12");</v>
      </c>
    </row>
    <row r="191" spans="1:1">
      <c r="A191" s="2" t="str">
        <f>IF(Data!G190="Y","test("&amp;Data!E190&amp;"/"&amp;IF(Data!D190&lt;&gt;"","("&amp;Data!B190&amp;IF(LEFT(Data!D190,1)&lt;&gt;"/","*","")&amp;Data!D190&amp;")",Data!B190)&amp;", name="&amp;CHAR(34)&amp;Data!A190&amp;CHAR(34)&amp;");"&amp;IF(Data!F190&lt;&gt;"",CHAR(13)&amp;"  // "&amp;Data!F190,""),"")</f>
        <v>test(N_A*h*cyc/(3.9903127176E-10*J*s/mol), name="molar Planck constant");</v>
      </c>
    </row>
    <row r="192" spans="1:1">
      <c r="A192" s="2" t="str">
        <f>IF(Data!G191="Y","test("&amp;Data!E191&amp;"/"&amp;IF(Data!D191&lt;&gt;"","("&amp;Data!B191&amp;IF(LEFT(Data!D191,1)&lt;&gt;"/","*","")&amp;Data!D191&amp;")",Data!B191)&amp;", name="&amp;CHAR(34)&amp;Data!A191&amp;CHAR(34)&amp;");"&amp;IF(Data!F191&lt;&gt;"",CHAR(13)&amp;"  // "&amp;Data!F191,""),"")</f>
        <v>test(N_A*h*cyc*c/(0.119626565779*J*m/mol), name="molar Planck constant times c");</v>
      </c>
    </row>
    <row r="193" spans="1:1">
      <c r="A193" s="2" t="str">
        <f>IF(Data!G192="Y","test("&amp;Data!E192&amp;"/"&amp;IF(Data!D192&lt;&gt;"","("&amp;Data!B192&amp;IF(LEFT(Data!D192,1)&lt;&gt;"/","*","")&amp;Data!D192&amp;")",Data!B192)&amp;", name="&amp;CHAR(34)&amp;Data!A192&amp;CHAR(34)&amp;");"&amp;IF(Data!F192&lt;&gt;"",CHAR(13)&amp;"  // "&amp;Data!F192,""),"")</f>
        <v>test(R*273.15*K/(100*kPa)/(22.710953E-3*m^3/mol), name="molar volume of ideal gas (273.15 K, 100 kPa)");</v>
      </c>
    </row>
    <row r="194" spans="1:1">
      <c r="A194" s="2" t="str">
        <f>IF(Data!G193="Y","test("&amp;Data!E193&amp;"/"&amp;IF(Data!D193&lt;&gt;"","("&amp;Data!B193&amp;IF(LEFT(Data!D193,1)&lt;&gt;"/","*","")&amp;Data!D193&amp;")",Data!B193)&amp;", name="&amp;CHAR(34)&amp;Data!A193&amp;CHAR(34)&amp;");"&amp;IF(Data!F193&lt;&gt;"",CHAR(13)&amp;"  // "&amp;Data!F193,""),"")</f>
        <v>test(R*273.15*K/(101.325*kPa)/(22.413968E-3*m^3/mol), name="molar volume of ideal gas (273.15 K, 101.325 kPa)");</v>
      </c>
    </row>
    <row r="195" spans="1:1">
      <c r="A195" s="2" t="str">
        <f>IF(Data!G194="Y","test("&amp;Data!E194&amp;"/"&amp;IF(Data!D194&lt;&gt;"","("&amp;Data!B194&amp;IF(LEFT(Data!D194,1)&lt;&gt;"/","*","")&amp;Data!D194&amp;")",Data!B194)&amp;", name="&amp;CHAR(34)&amp;Data!A194&amp;CHAR(34)&amp;");"&amp;IF(Data!F194&lt;&gt;"",CHAR(13)&amp;"  // "&amp;Data!F194,""),"")</f>
        <v/>
      </c>
    </row>
    <row r="196" spans="1:1">
      <c r="A196" s="2" t="str">
        <f>IF(Data!G195="Y","test("&amp;Data!E195&amp;"/"&amp;IF(Data!D195&lt;&gt;"","("&amp;Data!B195&amp;IF(LEFT(Data!D195,1)&lt;&gt;"/","*","")&amp;Data!D195&amp;")",Data!B195)&amp;", name="&amp;CHAR(34)&amp;Data!A195&amp;CHAR(34)&amp;");"&amp;IF(Data!F195&lt;&gt;"",CHAR(13)&amp;"  // "&amp;Data!F195,""),"")</f>
        <v/>
      </c>
    </row>
    <row r="197" spans="1:1">
      <c r="A197" s="2" t="str">
        <f>IF(Data!G196="Y","test("&amp;Data!E196&amp;"/"&amp;IF(Data!D196&lt;&gt;"","("&amp;Data!B196&amp;IF(LEFT(Data!D196,1)&lt;&gt;"/","*","")&amp;Data!D196&amp;")",Data!B196)&amp;", name="&amp;CHAR(34)&amp;Data!A196&amp;CHAR(34)&amp;");"&amp;IF(Data!F196&lt;&gt;"",CHAR(13)&amp;"  // "&amp;Data!F196,""),"")</f>
        <v/>
      </c>
    </row>
    <row r="198" spans="1:1">
      <c r="A198" s="2" t="str">
        <f>IF(Data!G197="Y","test("&amp;Data!E197&amp;"/"&amp;IF(Data!D197&lt;&gt;"","("&amp;Data!B197&amp;IF(LEFT(Data!D197,1)&lt;&gt;"/","*","")&amp;Data!D197&amp;")",Data!B197)&amp;", name="&amp;CHAR(34)&amp;Data!A197&amp;CHAR(34)&amp;");"&amp;IF(Data!F197&lt;&gt;"",CHAR(13)&amp;"  // "&amp;Data!F197,""),"")</f>
        <v/>
      </c>
    </row>
    <row r="199" spans="1:1">
      <c r="A199" s="2" t="str">
        <f>IF(Data!G198="Y","test("&amp;Data!E198&amp;"/"&amp;IF(Data!D198&lt;&gt;"","("&amp;Data!B198&amp;IF(LEFT(Data!D198,1)&lt;&gt;"/","*","")&amp;Data!D198&amp;")",Data!B198)&amp;", name="&amp;CHAR(34)&amp;Data!A198&amp;CHAR(34)&amp;");"&amp;IF(Data!F198&lt;&gt;"",CHAR(13)&amp;"  // "&amp;Data!F198,""),"")</f>
        <v/>
      </c>
    </row>
    <row r="200" spans="1:1">
      <c r="A200" s="2" t="str">
        <f>IF(Data!G199="Y","test("&amp;Data!E199&amp;"/"&amp;IF(Data!D199&lt;&gt;"","("&amp;Data!B199&amp;IF(LEFT(Data!D199,1)&lt;&gt;"/","*","")&amp;Data!D199&amp;")",Data!B199)&amp;", name="&amp;CHAR(34)&amp;Data!A199&amp;CHAR(34)&amp;");"&amp;IF(Data!F199&lt;&gt;"",CHAR(13)&amp;"  // "&amp;Data!F199,""),"")</f>
        <v/>
      </c>
    </row>
    <row r="201" spans="1:1">
      <c r="A201" s="2" t="str">
        <f>IF(Data!G200="Y","test("&amp;Data!E200&amp;"/"&amp;IF(Data!D200&lt;&gt;"","("&amp;Data!B200&amp;IF(LEFT(Data!D200,1)&lt;&gt;"/","*","")&amp;Data!D200&amp;")",Data!B200)&amp;", name="&amp;CHAR(34)&amp;Data!A200&amp;CHAR(34)&amp;");"&amp;IF(Data!F200&lt;&gt;"",CHAR(13)&amp;"  // "&amp;Data!F200,""),"")</f>
        <v/>
      </c>
    </row>
    <row r="202" spans="1:1">
      <c r="A202" s="2" t="str">
        <f>IF(Data!G201="Y","test("&amp;Data!E201&amp;"/"&amp;IF(Data!D201&lt;&gt;"","("&amp;Data!B201&amp;IF(LEFT(Data!D201,1)&lt;&gt;"/","*","")&amp;Data!D201&amp;")",Data!B201)&amp;", name="&amp;CHAR(34)&amp;Data!A201&amp;CHAR(34)&amp;");"&amp;IF(Data!F201&lt;&gt;"",CHAR(13)&amp;"  // "&amp;Data!F201,""),"")</f>
        <v/>
      </c>
    </row>
    <row r="203" spans="1:1">
      <c r="A203" s="2" t="str">
        <f>IF(Data!G202="Y","test("&amp;Data!E202&amp;"/"&amp;IF(Data!D202&lt;&gt;"","("&amp;Data!B202&amp;IF(LEFT(Data!D202,1)&lt;&gt;"/","*","")&amp;Data!D202&amp;")",Data!B202)&amp;", name="&amp;CHAR(34)&amp;Data!A202&amp;CHAR(34)&amp;");"&amp;IF(Data!F202&lt;&gt;"",CHAR(13)&amp;"  // "&amp;Data!F202,""),"")</f>
        <v/>
      </c>
    </row>
    <row r="204" spans="1:1">
      <c r="A204" s="2" t="str">
        <f>IF(Data!G203="Y","test("&amp;Data!E203&amp;"/"&amp;IF(Data!D203&lt;&gt;"","("&amp;Data!B203&amp;IF(LEFT(Data!D203,1)&lt;&gt;"/","*","")&amp;Data!D203&amp;")",Data!B203)&amp;", name="&amp;CHAR(34)&amp;Data!A203&amp;CHAR(34)&amp;");"&amp;IF(Data!F203&lt;&gt;"",CHAR(13)&amp;"  // "&amp;Data!F203,""),"")</f>
        <v/>
      </c>
    </row>
    <row r="205" spans="1:1">
      <c r="A205" s="2" t="str">
        <f>IF(Data!G204="Y","test("&amp;Data!E204&amp;"/"&amp;IF(Data!D204&lt;&gt;"","("&amp;Data!B204&amp;IF(LEFT(Data!D204,1)&lt;&gt;"/","*","")&amp;Data!D204&amp;")",Data!B204)&amp;", name="&amp;CHAR(34)&amp;Data!A204&amp;CHAR(34)&amp;");"&amp;IF(Data!F204&lt;&gt;"",CHAR(13)&amp;"  // "&amp;Data!F204,""),"")</f>
        <v/>
      </c>
    </row>
    <row r="206" spans="1:1">
      <c r="A206" s="2" t="str">
        <f>IF(Data!G205="Y","test("&amp;Data!E205&amp;"/"&amp;IF(Data!D205&lt;&gt;"","("&amp;Data!B205&amp;IF(LEFT(Data!D205,1)&lt;&gt;"/","*","")&amp;Data!D205&amp;")",Data!B205)&amp;", name="&amp;CHAR(34)&amp;Data!A205&amp;CHAR(34)&amp;");"&amp;IF(Data!F205&lt;&gt;"",CHAR(13)&amp;"  // "&amp;Data!F205,""),"")</f>
        <v/>
      </c>
    </row>
    <row r="207" spans="1:1">
      <c r="A207" s="2" t="str">
        <f>IF(Data!G206="Y","test("&amp;Data!E206&amp;"/"&amp;IF(Data!D206&lt;&gt;"","("&amp;Data!B206&amp;IF(LEFT(Data!D206,1)&lt;&gt;"/","*","")&amp;Data!D206&amp;")",Data!B206)&amp;", name="&amp;CHAR(34)&amp;Data!A206&amp;CHAR(34)&amp;");"&amp;IF(Data!F206&lt;&gt;"",CHAR(13)&amp;"  // "&amp;Data!F206,""),"")</f>
        <v/>
      </c>
    </row>
    <row r="208" spans="1:1">
      <c r="A208" s="2" t="str">
        <f>IF(Data!G207="Y","test("&amp;Data!E207&amp;"/"&amp;IF(Data!D207&lt;&gt;"","("&amp;Data!B207&amp;IF(LEFT(Data!D207,1)&lt;&gt;"/","*","")&amp;Data!D207&amp;")",Data!B207)&amp;", name="&amp;CHAR(34)&amp;Data!A207&amp;CHAR(34)&amp;");"&amp;IF(Data!F207&lt;&gt;"",CHAR(13)&amp;"  // "&amp;Data!F207,""),"")</f>
        <v/>
      </c>
    </row>
    <row r="209" spans="1:1">
      <c r="A209" s="2" t="str">
        <f>IF(Data!G208="Y","test("&amp;Data!E208&amp;"/"&amp;IF(Data!D208&lt;&gt;"","("&amp;Data!B208&amp;IF(LEFT(Data!D208,1)&lt;&gt;"/","*","")&amp;Data!D208&amp;")",Data!B208)&amp;", name="&amp;CHAR(34)&amp;Data!A208&amp;CHAR(34)&amp;");"&amp;IF(Data!F208&lt;&gt;"",CHAR(13)&amp;"  // "&amp;Data!F208,""),"")</f>
        <v/>
      </c>
    </row>
    <row r="210" spans="1:1">
      <c r="A210" s="2" t="str">
        <f>IF(Data!G209="Y","test("&amp;Data!E209&amp;"/"&amp;IF(Data!D209&lt;&gt;"","("&amp;Data!B209&amp;IF(LEFT(Data!D209,1)&lt;&gt;"/","*","")&amp;Data!D209&amp;")",Data!B209)&amp;", name="&amp;CHAR(34)&amp;Data!A209&amp;CHAR(34)&amp;");"&amp;IF(Data!F209&lt;&gt;"",CHAR(13)&amp;"  // "&amp;Data!F209,""),"")</f>
        <v/>
      </c>
    </row>
    <row r="211" spans="1:1">
      <c r="A211" s="2" t="str">
        <f>IF(Data!G210="Y","test("&amp;Data!E210&amp;"/"&amp;IF(Data!D210&lt;&gt;"","("&amp;Data!B210&amp;IF(LEFT(Data!D210,1)&lt;&gt;"/","*","")&amp;Data!D210&amp;")",Data!B210)&amp;", name="&amp;CHAR(34)&amp;Data!A210&amp;CHAR(34)&amp;");"&amp;IF(Data!F210&lt;&gt;"",CHAR(13)&amp;"  // "&amp;Data!F210,""),"")</f>
        <v/>
      </c>
    </row>
    <row r="212" spans="1:1">
      <c r="A212" s="2" t="str">
        <f>IF(Data!G211="Y","test("&amp;Data!E211&amp;"/"&amp;IF(Data!D211&lt;&gt;"","("&amp;Data!B211&amp;IF(LEFT(Data!D211,1)&lt;&gt;"/","*","")&amp;Data!D211&amp;")",Data!B211)&amp;", name="&amp;CHAR(34)&amp;Data!A211&amp;CHAR(34)&amp;");"&amp;IF(Data!F211&lt;&gt;"",CHAR(13)&amp;"  // "&amp;Data!F211,""),"")</f>
        <v/>
      </c>
    </row>
    <row r="213" spans="1:1">
      <c r="A213" s="2" t="str">
        <f>IF(Data!G212="Y","test("&amp;Data!E212&amp;"/"&amp;IF(Data!D212&lt;&gt;"","("&amp;Data!B212&amp;IF(LEFT(Data!D212,1)&lt;&gt;"/","*","")&amp;Data!D212&amp;")",Data!B212)&amp;", name="&amp;CHAR(34)&amp;Data!A212&amp;CHAR(34)&amp;");"&amp;IF(Data!F212&lt;&gt;"",CHAR(13)&amp;"  // "&amp;Data!F212,""),"")</f>
        <v>test(h*rad/(1.054571726E-34*J*s), name="natural unit of action");</v>
      </c>
    </row>
    <row r="214" spans="1:1">
      <c r="A214" s="2" t="str">
        <f>IF(Data!G213="Y","test("&amp;Data!E213&amp;"/"&amp;IF(Data!D213&lt;&gt;"","("&amp;Data!B213&amp;IF(LEFT(Data!D213,1)&lt;&gt;"/","*","")&amp;Data!D213&amp;")",Data!B213)&amp;", name="&amp;CHAR(34)&amp;Data!A213&amp;CHAR(34)&amp;");"&amp;IF(Data!F213&lt;&gt;"",CHAR(13)&amp;"  // "&amp;Data!F213,""),"")</f>
        <v>test(h*rad/(6.58211928E-16*eV*s), name="natural unit of action in eV s");</v>
      </c>
    </row>
    <row r="215" spans="1:1">
      <c r="A215" s="2" t="str">
        <f>IF(Data!G214="Y","test("&amp;Data!E214&amp;"/"&amp;IF(Data!D214&lt;&gt;"","("&amp;Data!B214&amp;IF(LEFT(Data!D214,1)&lt;&gt;"/","*","")&amp;Data!D214&amp;")",Data!B214)&amp;", name="&amp;CHAR(34)&amp;Data!A214&amp;CHAR(34)&amp;");"&amp;IF(Data!F214&lt;&gt;"",CHAR(13)&amp;"  // "&amp;Data!F214,""),"")</f>
        <v>test(M_e*c^2/(8.18710506E-14*J), name="natural unit of energy");</v>
      </c>
    </row>
    <row r="216" spans="1:1">
      <c r="A216" s="2" t="str">
        <f>IF(Data!G215="Y","test("&amp;Data!E215&amp;"/"&amp;IF(Data!D215&lt;&gt;"","("&amp;Data!B215&amp;IF(LEFT(Data!D215,1)&lt;&gt;"/","*","")&amp;Data!D215&amp;")",Data!B215)&amp;", name="&amp;CHAR(34)&amp;Data!A215&amp;CHAR(34)&amp;");"&amp;IF(Data!F215&lt;&gt;"",CHAR(13)&amp;"  // "&amp;Data!F215,""),"")</f>
        <v>test(M_e*c^2/(0.510998928*Prefixes.M*eV), name="natural unit of energy in MeV");</v>
      </c>
    </row>
    <row r="217" spans="1:1">
      <c r="A217" s="2" t="str">
        <f>IF(Data!G216="Y","test("&amp;Data!E216&amp;"/"&amp;IF(Data!D216&lt;&gt;"","("&amp;Data!B216&amp;IF(LEFT(Data!D216,1)&lt;&gt;"/","*","")&amp;Data!D216&amp;")",Data!B216)&amp;", name="&amp;CHAR(34)&amp;Data!A216&amp;CHAR(34)&amp;");"&amp;IF(Data!F216&lt;&gt;"",CHAR(13)&amp;"  // "&amp;Data!F216,""),"")</f>
        <v>test(l_n/(386.15926800E-15*m), name="natural unit of length");</v>
      </c>
    </row>
    <row r="218" spans="1:1">
      <c r="A218" s="2" t="str">
        <f>IF(Data!G217="Y","test("&amp;Data!E217&amp;"/"&amp;IF(Data!D217&lt;&gt;"","("&amp;Data!B217&amp;IF(LEFT(Data!D217,1)&lt;&gt;"/","*","")&amp;Data!D217&amp;")",Data!B217)&amp;", name="&amp;CHAR(34)&amp;Data!A217&amp;CHAR(34)&amp;");"&amp;IF(Data!F217&lt;&gt;"",CHAR(13)&amp;"  // "&amp;Data!F217,""),"")</f>
        <v>test(M_e/(9.10938291E-31*kg), name="natural unit of mass");</v>
      </c>
    </row>
    <row r="219" spans="1:1">
      <c r="A219" s="2" t="str">
        <f>IF(Data!G218="Y","test("&amp;Data!E218&amp;"/"&amp;IF(Data!D218&lt;&gt;"","("&amp;Data!B218&amp;IF(LEFT(Data!D218,1)&lt;&gt;"/","*","")&amp;Data!D218&amp;")",Data!B218)&amp;", name="&amp;CHAR(34)&amp;Data!A218&amp;CHAR(34)&amp;");"&amp;IF(Data!F218&lt;&gt;"",CHAR(13)&amp;"  // "&amp;Data!F218,""),"")</f>
        <v>test(M_e*c/(2.73092429E-22*kg*m*s^(-1)), name="natural unit of mom.um");</v>
      </c>
    </row>
    <row r="220" spans="1:1">
      <c r="A220" s="2" t="str">
        <f>IF(Data!G219="Y","test("&amp;Data!E219&amp;"/"&amp;IF(Data!D219&lt;&gt;"","("&amp;Data!B219&amp;IF(LEFT(Data!D219,1)&lt;&gt;"/","*","")&amp;Data!D219&amp;")",Data!B219)&amp;", name="&amp;CHAR(34)&amp;Data!A219&amp;CHAR(34)&amp;");"&amp;IF(Data!F219&lt;&gt;"",CHAR(13)&amp;"  // "&amp;Data!F219,""),"")</f>
        <v>test(M_e*c/(0.510998928*Prefixes.M*eV/c), name="natural unit of mom.um in MeV/c");</v>
      </c>
    </row>
    <row r="221" spans="1:1">
      <c r="A221" s="2" t="str">
        <f>IF(Data!G220="Y","test("&amp;Data!E220&amp;"/"&amp;IF(Data!D220&lt;&gt;"","("&amp;Data!B220&amp;IF(LEFT(Data!D220,1)&lt;&gt;"/","*","")&amp;Data!D220&amp;")",Data!B220)&amp;", name="&amp;CHAR(34)&amp;Data!A220&amp;CHAR(34)&amp;");"&amp;IF(Data!F220&lt;&gt;"",CHAR(13)&amp;"  // "&amp;Data!F220,""),"")</f>
        <v>test(t_n/(1.28808866833E-21*s), name="natural unit of time");</v>
      </c>
    </row>
    <row r="222" spans="1:1">
      <c r="A222" s="2" t="str">
        <f>IF(Data!G221="Y","test("&amp;Data!E221&amp;"/"&amp;IF(Data!D221&lt;&gt;"","("&amp;Data!B221&amp;IF(LEFT(Data!D221,1)&lt;&gt;"/","*","")&amp;Data!D221&amp;")",Data!B221)&amp;", name="&amp;CHAR(34)&amp;Data!A221&amp;CHAR(34)&amp;");"&amp;IF(Data!F221&lt;&gt;"",CHAR(13)&amp;"  // "&amp;Data!F221,""),"")</f>
        <v>test(c/(299792458*m*s^(-1)), name="natural unit of velocity");</v>
      </c>
    </row>
    <row r="223" spans="1:1">
      <c r="A223" s="2" t="str">
        <f>IF(Data!G222="Y","test("&amp;Data!E222&amp;"/"&amp;IF(Data!D222&lt;&gt;"","("&amp;Data!B222&amp;IF(LEFT(Data!D222,1)&lt;&gt;"/","*","")&amp;Data!D222&amp;")",Data!B222)&amp;", name="&amp;CHAR(34)&amp;Data!A222&amp;CHAR(34)&amp;");"&amp;IF(Data!F222&lt;&gt;"",CHAR(13)&amp;"  // "&amp;Data!F222,""),"")</f>
        <v/>
      </c>
    </row>
    <row r="224" spans="1:1">
      <c r="A224" s="2" t="str">
        <f>IF(Data!G223="Y","test("&amp;Data!E223&amp;"/"&amp;IF(Data!D223&lt;&gt;"","("&amp;Data!B223&amp;IF(LEFT(Data!D223,1)&lt;&gt;"/","*","")&amp;Data!D223&amp;")",Data!B223)&amp;", name="&amp;CHAR(34)&amp;Data!A223&amp;CHAR(34)&amp;");"&amp;IF(Data!F223&lt;&gt;"",CHAR(13)&amp;"  // "&amp;Data!F223,""),"")</f>
        <v/>
      </c>
    </row>
    <row r="225" spans="1:1">
      <c r="A225" s="2" t="str">
        <f>IF(Data!G224="Y","test("&amp;Data!E224&amp;"/"&amp;IF(Data!D224&lt;&gt;"","("&amp;Data!B224&amp;IF(LEFT(Data!D224,1)&lt;&gt;"/","*","")&amp;Data!D224&amp;")",Data!B224)&amp;", name="&amp;CHAR(34)&amp;Data!A224&amp;CHAR(34)&amp;");"&amp;IF(Data!F224&lt;&gt;"",CHAR(13)&amp;"  // "&amp;Data!F224,""),"")</f>
        <v/>
      </c>
    </row>
    <row r="226" spans="1:1">
      <c r="A226" s="2" t="str">
        <f>IF(Data!G225="Y","test("&amp;Data!E225&amp;"/"&amp;IF(Data!D225&lt;&gt;"","("&amp;Data!B225&amp;IF(LEFT(Data!D225,1)&lt;&gt;"/","*","")&amp;Data!D225&amp;")",Data!B225)&amp;", name="&amp;CHAR(34)&amp;Data!A225&amp;CHAR(34)&amp;");"&amp;IF(Data!F225&lt;&gt;"",CHAR(13)&amp;"  // "&amp;Data!F225,""),"")</f>
        <v/>
      </c>
    </row>
    <row r="227" spans="1:1">
      <c r="A227" s="2" t="str">
        <f>IF(Data!G226="Y","test("&amp;Data!E226&amp;"/"&amp;IF(Data!D226&lt;&gt;"","("&amp;Data!B226&amp;IF(LEFT(Data!D226,1)&lt;&gt;"/","*","")&amp;Data!D226&amp;")",Data!B226)&amp;", name="&amp;CHAR(34)&amp;Data!A226&amp;CHAR(34)&amp;");"&amp;IF(Data!F226&lt;&gt;"",CHAR(13)&amp;"  // "&amp;Data!F226,""),"")</f>
        <v/>
      </c>
    </row>
    <row r="228" spans="1:1">
      <c r="A228" s="2" t="str">
        <f>IF(Data!G227="Y","test("&amp;Data!E227&amp;"/"&amp;IF(Data!D227&lt;&gt;"","("&amp;Data!B227&amp;IF(LEFT(Data!D227,1)&lt;&gt;"/","*","")&amp;Data!D227&amp;")",Data!B227)&amp;", name="&amp;CHAR(34)&amp;Data!A227&amp;CHAR(34)&amp;");"&amp;IF(Data!F227&lt;&gt;"",CHAR(13)&amp;"  // "&amp;Data!F227,""),"")</f>
        <v/>
      </c>
    </row>
    <row r="229" spans="1:1">
      <c r="A229" s="2" t="str">
        <f>IF(Data!G228="Y","test("&amp;Data!E228&amp;"/"&amp;IF(Data!D228&lt;&gt;"","("&amp;Data!B228&amp;IF(LEFT(Data!D228,1)&lt;&gt;"/","*","")&amp;Data!D228&amp;")",Data!B228)&amp;", name="&amp;CHAR(34)&amp;Data!A228&amp;CHAR(34)&amp;");"&amp;IF(Data!F228&lt;&gt;"",CHAR(13)&amp;"  // "&amp;Data!F228,""),"")</f>
        <v/>
      </c>
    </row>
    <row r="230" spans="1:1">
      <c r="A230" s="2" t="str">
        <f>IF(Data!G229="Y","test("&amp;Data!E229&amp;"/"&amp;IF(Data!D229&lt;&gt;"","("&amp;Data!B229&amp;IF(LEFT(Data!D229,1)&lt;&gt;"/","*","")&amp;Data!D229&amp;")",Data!B229)&amp;", name="&amp;CHAR(34)&amp;Data!A229&amp;CHAR(34)&amp;");"&amp;IF(Data!F229&lt;&gt;"",CHAR(13)&amp;"  // "&amp;Data!F229,""),"")</f>
        <v/>
      </c>
    </row>
    <row r="231" spans="1:1">
      <c r="A231" s="2" t="str">
        <f>IF(Data!G230="Y","test("&amp;Data!E230&amp;"/"&amp;IF(Data!D230&lt;&gt;"","("&amp;Data!B230&amp;IF(LEFT(Data!D230,1)&lt;&gt;"/","*","")&amp;Data!D230&amp;")",Data!B230)&amp;", name="&amp;CHAR(34)&amp;Data!A230&amp;CHAR(34)&amp;");"&amp;IF(Data!F230&lt;&gt;"",CHAR(13)&amp;"  // "&amp;Data!F230,""),"")</f>
        <v/>
      </c>
    </row>
    <row r="232" spans="1:1">
      <c r="A232" s="2" t="str">
        <f>IF(Data!G231="Y","test("&amp;Data!E231&amp;"/"&amp;IF(Data!D231&lt;&gt;"","("&amp;Data!B231&amp;IF(LEFT(Data!D231,1)&lt;&gt;"/","*","")&amp;Data!D231&amp;")",Data!B231)&amp;", name="&amp;CHAR(34)&amp;Data!A231&amp;CHAR(34)&amp;");"&amp;IF(Data!F231&lt;&gt;"",CHAR(13)&amp;"  // "&amp;Data!F231,""),"")</f>
        <v/>
      </c>
    </row>
    <row r="233" spans="1:1">
      <c r="A233" s="2" t="str">
        <f>IF(Data!G232="Y","test("&amp;Data!E232&amp;"/"&amp;IF(Data!D232&lt;&gt;"","("&amp;Data!B232&amp;IF(LEFT(Data!D232,1)&lt;&gt;"/","*","")&amp;Data!D232&amp;")",Data!B232)&amp;", name="&amp;CHAR(34)&amp;Data!A232&amp;CHAR(34)&amp;");"&amp;IF(Data!F232&lt;&gt;"",CHAR(13)&amp;"  // "&amp;Data!F232,""),"")</f>
        <v/>
      </c>
    </row>
    <row r="234" spans="1:1">
      <c r="A234" s="2" t="str">
        <f>IF(Data!G233="Y","test("&amp;Data!E233&amp;"/"&amp;IF(Data!D233&lt;&gt;"","("&amp;Data!B233&amp;IF(LEFT(Data!D233,1)&lt;&gt;"/","*","")&amp;Data!D233&amp;")",Data!B233)&amp;", name="&amp;CHAR(34)&amp;Data!A233&amp;CHAR(34)&amp;");"&amp;IF(Data!F233&lt;&gt;"",CHAR(13)&amp;"  // "&amp;Data!F233,""),"")</f>
        <v/>
      </c>
    </row>
    <row r="235" spans="1:1">
      <c r="A235" s="2" t="str">
        <f>IF(Data!G234="Y","test("&amp;Data!E234&amp;"/"&amp;IF(Data!D234&lt;&gt;"","("&amp;Data!B234&amp;IF(LEFT(Data!D234,1)&lt;&gt;"/","*","")&amp;Data!D234&amp;")",Data!B234)&amp;", name="&amp;CHAR(34)&amp;Data!A234&amp;CHAR(34)&amp;");"&amp;IF(Data!F234&lt;&gt;"",CHAR(13)&amp;"  // "&amp;Data!F234,""),"")</f>
        <v/>
      </c>
    </row>
    <row r="236" spans="1:1">
      <c r="A236" s="2" t="str">
        <f>IF(Data!G235="Y","test("&amp;Data!E235&amp;"/"&amp;IF(Data!D235&lt;&gt;"","("&amp;Data!B235&amp;IF(LEFT(Data!D235,1)&lt;&gt;"/","*","")&amp;Data!D235&amp;")",Data!B235)&amp;", name="&amp;CHAR(34)&amp;Data!A235&amp;CHAR(34)&amp;");"&amp;IF(Data!F235&lt;&gt;"",CHAR(13)&amp;"  // "&amp;Data!F235,""),"")</f>
        <v/>
      </c>
    </row>
    <row r="237" spans="1:1">
      <c r="A237" s="2" t="str">
        <f>IF(Data!G236="Y","test("&amp;Data!E236&amp;"/"&amp;IF(Data!D236&lt;&gt;"","("&amp;Data!B236&amp;IF(LEFT(Data!D236,1)&lt;&gt;"/","*","")&amp;Data!D236&amp;")",Data!B236)&amp;", name="&amp;CHAR(34)&amp;Data!A236&amp;CHAR(34)&amp;");"&amp;IF(Data!F236&lt;&gt;"",CHAR(13)&amp;"  // "&amp;Data!F236,""),"")</f>
        <v/>
      </c>
    </row>
    <row r="238" spans="1:1">
      <c r="A238" s="2" t="str">
        <f>IF(Data!G237="Y","test("&amp;Data!E237&amp;"/"&amp;IF(Data!D237&lt;&gt;"","("&amp;Data!B237&amp;IF(LEFT(Data!D237,1)&lt;&gt;"/","*","")&amp;Data!D237&amp;")",Data!B237)&amp;", name="&amp;CHAR(34)&amp;Data!A237&amp;CHAR(34)&amp;");"&amp;IF(Data!F237&lt;&gt;"",CHAR(13)&amp;"  // "&amp;Data!F237,""),"")</f>
        <v/>
      </c>
    </row>
    <row r="239" spans="1:1">
      <c r="A239" s="2" t="str">
        <f>IF(Data!G238="Y","test("&amp;Data!E238&amp;"/"&amp;IF(Data!D238&lt;&gt;"","("&amp;Data!B238&amp;IF(LEFT(Data!D238,1)&lt;&gt;"/","*","")&amp;Data!D238&amp;")",Data!B238)&amp;", name="&amp;CHAR(34)&amp;Data!A238&amp;CHAR(34)&amp;");"&amp;IF(Data!F238&lt;&gt;"",CHAR(13)&amp;"  // "&amp;Data!F238,""),"")</f>
        <v/>
      </c>
    </row>
    <row r="240" spans="1:1">
      <c r="A240" s="2" t="str">
        <f>IF(Data!G239="Y","test("&amp;Data!E239&amp;"/"&amp;IF(Data!D239&lt;&gt;"","("&amp;Data!B239&amp;IF(LEFT(Data!D239,1)&lt;&gt;"/","*","")&amp;Data!D239&amp;")",Data!B239)&amp;", name="&amp;CHAR(34)&amp;Data!A239&amp;CHAR(34)&amp;");"&amp;IF(Data!F239&lt;&gt;"",CHAR(13)&amp;"  // "&amp;Data!F239,""),"")</f>
        <v/>
      </c>
    </row>
    <row r="241" spans="1:1">
      <c r="A241" s="2" t="str">
        <f>IF(Data!G240="Y","test("&amp;Data!E240&amp;"/"&amp;IF(Data!D240&lt;&gt;"","("&amp;Data!B240&amp;IF(LEFT(Data!D240,1)&lt;&gt;"/","*","")&amp;Data!D240&amp;")",Data!B240)&amp;", name="&amp;CHAR(34)&amp;Data!A240&amp;CHAR(34)&amp;");"&amp;IF(Data!F240&lt;&gt;"",CHAR(13)&amp;"  // "&amp;Data!F240,""),"")</f>
        <v/>
      </c>
    </row>
    <row r="242" spans="1:1">
      <c r="A242" s="2" t="str">
        <f>IF(Data!G241="Y","test("&amp;Data!E241&amp;"/"&amp;IF(Data!D241&lt;&gt;"","("&amp;Data!B241&amp;IF(LEFT(Data!D241,1)&lt;&gt;"/","*","")&amp;Data!D241&amp;")",Data!B241)&amp;", name="&amp;CHAR(34)&amp;Data!A241&amp;CHAR(34)&amp;");"&amp;IF(Data!F241&lt;&gt;"",CHAR(13)&amp;"  // "&amp;Data!F241,""),"")</f>
        <v/>
      </c>
    </row>
    <row r="243" spans="1:1">
      <c r="A243" s="2" t="str">
        <f>IF(Data!G242="Y","test("&amp;Data!E242&amp;"/"&amp;IF(Data!D242&lt;&gt;"","("&amp;Data!B242&amp;IF(LEFT(Data!D242,1)&lt;&gt;"/","*","")&amp;Data!D242&amp;")",Data!B242)&amp;", name="&amp;CHAR(34)&amp;Data!A242&amp;CHAR(34)&amp;");"&amp;IF(Data!F242&lt;&gt;"",CHAR(13)&amp;"  // "&amp;Data!F242,""),"")</f>
        <v/>
      </c>
    </row>
    <row r="244" spans="1:1">
      <c r="A244" s="2" t="str">
        <f>IF(Data!G243="Y","test("&amp;Data!E243&amp;"/"&amp;IF(Data!D243&lt;&gt;"","("&amp;Data!B243&amp;IF(LEFT(Data!D243,1)&lt;&gt;"/","*","")&amp;Data!D243&amp;")",Data!B243)&amp;", name="&amp;CHAR(34)&amp;Data!A243&amp;CHAR(34)&amp;");"&amp;IF(Data!F243&lt;&gt;"",CHAR(13)&amp;"  // "&amp;Data!F243,""),"")</f>
        <v/>
      </c>
    </row>
    <row r="245" spans="1:1">
      <c r="A245" s="2" t="str">
        <f>IF(Data!G244="Y","test("&amp;Data!E244&amp;"/"&amp;IF(Data!D244&lt;&gt;"","("&amp;Data!B244&amp;IF(LEFT(Data!D244,1)&lt;&gt;"/","*","")&amp;Data!D244&amp;")",Data!B244)&amp;", name="&amp;CHAR(34)&amp;Data!A244&amp;CHAR(34)&amp;");"&amp;IF(Data!F244&lt;&gt;"",CHAR(13)&amp;"  // "&amp;Data!F244,""),"")</f>
        <v/>
      </c>
    </row>
    <row r="246" spans="1:1">
      <c r="A246" s="2" t="str">
        <f>IF(Data!G245="Y","test("&amp;Data!E245&amp;"/"&amp;IF(Data!D245&lt;&gt;"","("&amp;Data!B245&amp;IF(LEFT(Data!D245,1)&lt;&gt;"/","*","")&amp;Data!D245&amp;")",Data!B245)&amp;", name="&amp;CHAR(34)&amp;Data!A245&amp;CHAR(34)&amp;");"&amp;IF(Data!F245&lt;&gt;"",CHAR(13)&amp;"  // "&amp;Data!F245,""),"")</f>
        <v/>
      </c>
    </row>
    <row r="247" spans="1:1">
      <c r="A247" s="2" t="str">
        <f>IF(Data!G246="Y","test("&amp;Data!E246&amp;"/"&amp;IF(Data!D246&lt;&gt;"","("&amp;Data!B246&amp;IF(LEFT(Data!D246,1)&lt;&gt;"/","*","")&amp;Data!D246&amp;")",Data!B246)&amp;", name="&amp;CHAR(34)&amp;Data!A246&amp;CHAR(34)&amp;");"&amp;IF(Data!F246&lt;&gt;"",CHAR(13)&amp;"  // "&amp;Data!F246,""),"")</f>
        <v/>
      </c>
    </row>
    <row r="248" spans="1:1">
      <c r="A248" s="2" t="str">
        <f>IF(Data!G247="Y","test("&amp;Data!E247&amp;"/"&amp;IF(Data!D247&lt;&gt;"","("&amp;Data!B247&amp;IF(LEFT(Data!D247,1)&lt;&gt;"/","*","")&amp;Data!D247&amp;")",Data!B247)&amp;", name="&amp;CHAR(34)&amp;Data!A247&amp;CHAR(34)&amp;");"&amp;IF(Data!F247&lt;&gt;"",CHAR(13)&amp;"  // "&amp;Data!F247,""),"")</f>
        <v/>
      </c>
    </row>
    <row r="249" spans="1:1">
      <c r="A249" s="2" t="str">
        <f>IF(Data!G248="Y","test("&amp;Data!E248&amp;"/"&amp;IF(Data!D248&lt;&gt;"","("&amp;Data!B248&amp;IF(LEFT(Data!D248,1)&lt;&gt;"/","*","")&amp;Data!D248&amp;")",Data!B248)&amp;", name="&amp;CHAR(34)&amp;Data!A248&amp;CHAR(34)&amp;");"&amp;IF(Data!F248&lt;&gt;"",CHAR(13)&amp;"  // "&amp;Data!F248,""),"")</f>
        <v/>
      </c>
    </row>
    <row r="250" spans="1:1">
      <c r="A250" s="2" t="str">
        <f>IF(Data!G249="Y","test("&amp;Data!E249&amp;"/"&amp;IF(Data!D249&lt;&gt;"","("&amp;Data!B249&amp;IF(LEFT(Data!D249,1)&lt;&gt;"/","*","")&amp;Data!D249&amp;")",Data!B249)&amp;", name="&amp;CHAR(34)&amp;Data!A249&amp;CHAR(34)&amp;");"&amp;IF(Data!F249&lt;&gt;"",CHAR(13)&amp;"  // "&amp;Data!F249,""),"")</f>
        <v/>
      </c>
    </row>
    <row r="251" spans="1:1">
      <c r="A251" s="2" t="str">
        <f>IF(Data!G250="Y","test("&amp;Data!E250&amp;"/"&amp;IF(Data!D250&lt;&gt;"","("&amp;Data!B250&amp;IF(LEFT(Data!D250,1)&lt;&gt;"/","*","")&amp;Data!D250&amp;")",Data!B250)&amp;", name="&amp;CHAR(34)&amp;Data!A250&amp;CHAR(34)&amp;");"&amp;IF(Data!F250&lt;&gt;"",CHAR(13)&amp;"  // "&amp;Data!F250,""),"")</f>
        <v/>
      </c>
    </row>
    <row r="252" spans="1:1">
      <c r="A252" s="2" t="str">
        <f>IF(Data!G251="Y","test("&amp;Data!E251&amp;"/"&amp;IF(Data!D251&lt;&gt;"","("&amp;Data!B251&amp;IF(LEFT(Data!D251,1)&lt;&gt;"/","*","")&amp;Data!D251&amp;")",Data!B251)&amp;", name="&amp;CHAR(34)&amp;Data!A251&amp;CHAR(34)&amp;");"&amp;IF(Data!F251&lt;&gt;"",CHAR(13)&amp;"  // "&amp;Data!F251,""),"")</f>
        <v/>
      </c>
    </row>
    <row r="253" spans="1:1">
      <c r="A253" s="2" t="str">
        <f>IF(Data!G252="Y","test("&amp;Data!E252&amp;"/"&amp;IF(Data!D252&lt;&gt;"","("&amp;Data!B252&amp;IF(LEFT(Data!D252,1)&lt;&gt;"/","*","")&amp;Data!D252&amp;")",Data!B252)&amp;", name="&amp;CHAR(34)&amp;Data!A252&amp;CHAR(34)&amp;");"&amp;IF(Data!F252&lt;&gt;"",CHAR(13)&amp;"  // "&amp;Data!F252,""),"")</f>
        <v/>
      </c>
    </row>
    <row r="254" spans="1:1">
      <c r="A254" s="2" t="str">
        <f>IF(Data!G253="Y","test("&amp;Data!E253&amp;"/"&amp;IF(Data!D253&lt;&gt;"","("&amp;Data!B253&amp;IF(LEFT(Data!D253,1)&lt;&gt;"/","*","")&amp;Data!D253&amp;")",Data!B253)&amp;", name="&amp;CHAR(34)&amp;Data!A253&amp;CHAR(34)&amp;");"&amp;IF(Data!F253&lt;&gt;"",CHAR(13)&amp;"  // "&amp;Data!F253,""),"")</f>
        <v>test(h*cyc/(6.62606957E-34*J*s), name="Planck constant");</v>
      </c>
    </row>
    <row r="255" spans="1:1">
      <c r="A255" s="2" t="str">
        <f>IF(Data!G254="Y","test("&amp;Data!E254&amp;"/"&amp;IF(Data!D254&lt;&gt;"","("&amp;Data!B254&amp;IF(LEFT(Data!D254,1)&lt;&gt;"/","*","")&amp;Data!D254&amp;")",Data!B254)&amp;", name="&amp;CHAR(34)&amp;Data!A254&amp;CHAR(34)&amp;");"&amp;IF(Data!F254&lt;&gt;"",CHAR(13)&amp;"  // "&amp;Data!F254,""),"")</f>
        <v>test(h*cyc/(4.135667516E-15*eV*s), name="Planck constant in eV s");</v>
      </c>
    </row>
    <row r="256" spans="1:1">
      <c r="A256" s="2" t="str">
        <f>IF(Data!G255="Y","test("&amp;Data!E255&amp;"/"&amp;IF(Data!D255&lt;&gt;"","("&amp;Data!B255&amp;IF(LEFT(Data!D255,1)&lt;&gt;"/","*","")&amp;Data!D255&amp;")",Data!B255)&amp;", name="&amp;CHAR(34)&amp;Data!A255&amp;CHAR(34)&amp;");"&amp;IF(Data!F255&lt;&gt;"",CHAR(13)&amp;"  // "&amp;Data!F255,""),"")</f>
        <v>test(h*rad/(1.054571726E-34*J*s), name="Planck constant over 2 pi");</v>
      </c>
    </row>
    <row r="257" spans="1:1">
      <c r="A257" s="2" t="str">
        <f>IF(Data!G256="Y","test("&amp;Data!E256&amp;"/"&amp;IF(Data!D256&lt;&gt;"","("&amp;Data!B256&amp;IF(LEFT(Data!D256,1)&lt;&gt;"/","*","")&amp;Data!D256&amp;")",Data!B256)&amp;", name="&amp;CHAR(34)&amp;Data!A256&amp;CHAR(34)&amp;");"&amp;IF(Data!F256&lt;&gt;"",CHAR(13)&amp;"  // "&amp;Data!F256,""),"")</f>
        <v>test(h*rad/(6.58211928E-16*eV*s), name="Planck constant over 2 pi in eV s");</v>
      </c>
    </row>
    <row r="258" spans="1:1">
      <c r="A258" s="2" t="str">
        <f>IF(Data!G257="Y","test("&amp;Data!E257&amp;"/"&amp;IF(Data!D257&lt;&gt;"","("&amp;Data!B257&amp;IF(LEFT(Data!D257,1)&lt;&gt;"/","*","")&amp;Data!D257&amp;")",Data!B257)&amp;", name="&amp;CHAR(34)&amp;Data!A257&amp;CHAR(34)&amp;");"&amp;IF(Data!F257&lt;&gt;"",CHAR(13)&amp;"  // "&amp;Data!F257,""),"")</f>
        <v>test(h*rad*c/(197.3269718*Prefixes.M*eV*Prefixes.f*m), name="Planck constant over 2 pi times c in MeV fm");</v>
      </c>
    </row>
    <row r="259" spans="1:1">
      <c r="A259" s="2" t="str">
        <f>IF(Data!G258="Y","test("&amp;Data!E258&amp;"/"&amp;IF(Data!D258&lt;&gt;"","("&amp;Data!B258&amp;IF(LEFT(Data!D258,1)&lt;&gt;"/","*","")&amp;Data!D258&amp;")",Data!B258)&amp;", name="&amp;CHAR(34)&amp;Data!A258&amp;CHAR(34)&amp;");"&amp;IF(Data!F258&lt;&gt;"",CHAR(13)&amp;"  // "&amp;Data!F258,""),"")</f>
        <v/>
      </c>
    </row>
    <row r="260" spans="1:1">
      <c r="A260" s="2" t="str">
        <f>IF(Data!G259="Y","test("&amp;Data!E259&amp;"/"&amp;IF(Data!D259&lt;&gt;"","("&amp;Data!B259&amp;IF(LEFT(Data!D259,1)&lt;&gt;"/","*","")&amp;Data!D259&amp;")",Data!B259)&amp;", name="&amp;CHAR(34)&amp;Data!A259&amp;CHAR(34)&amp;");"&amp;IF(Data!F259&lt;&gt;"",CHAR(13)&amp;"  // "&amp;Data!F259,""),"")</f>
        <v/>
      </c>
    </row>
    <row r="261" spans="1:1">
      <c r="A261" s="2" t="str">
        <f>IF(Data!G260="Y","test("&amp;Data!E260&amp;"/"&amp;IF(Data!D260&lt;&gt;"","("&amp;Data!B260&amp;IF(LEFT(Data!D260,1)&lt;&gt;"/","*","")&amp;Data!D260&amp;")",Data!B260)&amp;", name="&amp;CHAR(34)&amp;Data!A260&amp;CHAR(34)&amp;");"&amp;IF(Data!F260&lt;&gt;"",CHAR(13)&amp;"  // "&amp;Data!F260,""),"")</f>
        <v/>
      </c>
    </row>
    <row r="262" spans="1:1">
      <c r="A262" s="2" t="str">
        <f>IF(Data!G261="Y","test("&amp;Data!E261&amp;"/"&amp;IF(Data!D261&lt;&gt;"","("&amp;Data!B261&amp;IF(LEFT(Data!D261,1)&lt;&gt;"/","*","")&amp;Data!D261&amp;")",Data!B261)&amp;", name="&amp;CHAR(34)&amp;Data!A261&amp;CHAR(34)&amp;");"&amp;IF(Data!F261&lt;&gt;"",CHAR(13)&amp;"  // "&amp;Data!F261,""),"")</f>
        <v/>
      </c>
    </row>
    <row r="263" spans="1:1">
      <c r="A263" s="2" t="str">
        <f>IF(Data!G262="Y","test("&amp;Data!E262&amp;"/"&amp;IF(Data!D262&lt;&gt;"","("&amp;Data!B262&amp;IF(LEFT(Data!D262,1)&lt;&gt;"/","*","")&amp;Data!D262&amp;")",Data!B262)&amp;", name="&amp;CHAR(34)&amp;Data!A262&amp;CHAR(34)&amp;");"&amp;IF(Data!F262&lt;&gt;"",CHAR(13)&amp;"  // "&amp;Data!F262,""),"")</f>
        <v/>
      </c>
    </row>
    <row r="264" spans="1:1">
      <c r="A264" s="2" t="str">
        <f>IF(Data!G263="Y","test("&amp;Data!E263&amp;"/"&amp;IF(Data!D263&lt;&gt;"","("&amp;Data!B263&amp;IF(LEFT(Data!D263,1)&lt;&gt;"/","*","")&amp;Data!D263&amp;")",Data!B263)&amp;", name="&amp;CHAR(34)&amp;Data!A263&amp;CHAR(34)&amp;");"&amp;IF(Data!F263&lt;&gt;"",CHAR(13)&amp;"  // "&amp;Data!F263,""),"")</f>
        <v/>
      </c>
    </row>
    <row r="265" spans="1:1">
      <c r="A265" s="2" t="str">
        <f>IF(Data!G264="Y","test("&amp;Data!E264&amp;"/"&amp;IF(Data!D264&lt;&gt;"","("&amp;Data!B264&amp;IF(LEFT(Data!D264,1)&lt;&gt;"/","*","")&amp;Data!D264&amp;")",Data!B264)&amp;", name="&amp;CHAR(34)&amp;Data!A264&amp;CHAR(34)&amp;");"&amp;IF(Data!F264&lt;&gt;"",CHAR(13)&amp;"  // "&amp;Data!F264,""),"")</f>
        <v/>
      </c>
    </row>
    <row r="266" spans="1:1">
      <c r="A266" s="2" t="str">
        <f>IF(Data!G265="Y","test("&amp;Data!E265&amp;"/"&amp;IF(Data!D265&lt;&gt;"","("&amp;Data!B265&amp;IF(LEFT(Data!D265,1)&lt;&gt;"/","*","")&amp;Data!D265&amp;")",Data!B265)&amp;", name="&amp;CHAR(34)&amp;Data!A265&amp;CHAR(34)&amp;");"&amp;IF(Data!F265&lt;&gt;"",CHAR(13)&amp;"  // "&amp;Data!F265,""),"")</f>
        <v/>
      </c>
    </row>
    <row r="267" spans="1:1">
      <c r="A267" s="2" t="str">
        <f>IF(Data!G266="Y","test("&amp;Data!E266&amp;"/"&amp;IF(Data!D266&lt;&gt;"","("&amp;Data!B266&amp;IF(LEFT(Data!D266,1)&lt;&gt;"/","*","")&amp;Data!D266&amp;")",Data!B266)&amp;", name="&amp;CHAR(34)&amp;Data!A266&amp;CHAR(34)&amp;");"&amp;IF(Data!F266&lt;&gt;"",CHAR(13)&amp;"  // "&amp;Data!F266,""),"")</f>
        <v/>
      </c>
    </row>
    <row r="268" spans="1:1">
      <c r="A268" s="2" t="str">
        <f>IF(Data!G267="Y","test("&amp;Data!E267&amp;"/"&amp;IF(Data!D267&lt;&gt;"","("&amp;Data!B267&amp;IF(LEFT(Data!D267,1)&lt;&gt;"/","*","")&amp;Data!D267&amp;")",Data!B267)&amp;", name="&amp;CHAR(34)&amp;Data!A267&amp;CHAR(34)&amp;");"&amp;IF(Data!F267&lt;&gt;"",CHAR(13)&amp;"  // "&amp;Data!F267,""),"")</f>
        <v/>
      </c>
    </row>
    <row r="269" spans="1:1">
      <c r="A269" s="2" t="str">
        <f>IF(Data!G268="Y","test("&amp;Data!E268&amp;"/"&amp;IF(Data!D268&lt;&gt;"","("&amp;Data!B268&amp;IF(LEFT(Data!D268,1)&lt;&gt;"/","*","")&amp;Data!D268&amp;")",Data!B268)&amp;", name="&amp;CHAR(34)&amp;Data!A268&amp;CHAR(34)&amp;");"&amp;IF(Data!F268&lt;&gt;"",CHAR(13)&amp;"  // "&amp;Data!F268,""),"")</f>
        <v/>
      </c>
    </row>
    <row r="270" spans="1:1">
      <c r="A270" s="2" t="str">
        <f>IF(Data!G269="Y","test("&amp;Data!E269&amp;"/"&amp;IF(Data!D269&lt;&gt;"","("&amp;Data!B269&amp;IF(LEFT(Data!D269,1)&lt;&gt;"/","*","")&amp;Data!D269&amp;")",Data!B269)&amp;", name="&amp;CHAR(34)&amp;Data!A269&amp;CHAR(34)&amp;");"&amp;IF(Data!F269&lt;&gt;"",CHAR(13)&amp;"  // "&amp;Data!F269,""),"")</f>
        <v/>
      </c>
    </row>
    <row r="271" spans="1:1">
      <c r="A271" s="2" t="str">
        <f>IF(Data!G270="Y","test("&amp;Data!E270&amp;"/"&amp;IF(Data!D270&lt;&gt;"","("&amp;Data!B270&amp;IF(LEFT(Data!D270,1)&lt;&gt;"/","*","")&amp;Data!D270&amp;")",Data!B270)&amp;", name="&amp;CHAR(34)&amp;Data!A270&amp;CHAR(34)&amp;");"&amp;IF(Data!F270&lt;&gt;"",CHAR(13)&amp;"  // "&amp;Data!F270,""),"")</f>
        <v/>
      </c>
    </row>
    <row r="272" spans="1:1">
      <c r="A272" s="2" t="str">
        <f>IF(Data!G271="Y","test("&amp;Data!E271&amp;"/"&amp;IF(Data!D271&lt;&gt;"","("&amp;Data!B271&amp;IF(LEFT(Data!D271,1)&lt;&gt;"/","*","")&amp;Data!D271&amp;")",Data!B271)&amp;", name="&amp;CHAR(34)&amp;Data!A271&amp;CHAR(34)&amp;");"&amp;IF(Data!F271&lt;&gt;"",CHAR(13)&amp;"  // "&amp;Data!F271,""),"")</f>
        <v/>
      </c>
    </row>
    <row r="273" spans="1:1">
      <c r="A273" s="2" t="str">
        <f>IF(Data!G272="Y","test("&amp;Data!E272&amp;"/"&amp;IF(Data!D272&lt;&gt;"","("&amp;Data!B272&amp;IF(LEFT(Data!D272,1)&lt;&gt;"/","*","")&amp;Data!D272&amp;")",Data!B272)&amp;", name="&amp;CHAR(34)&amp;Data!A272&amp;CHAR(34)&amp;");"&amp;IF(Data!F272&lt;&gt;"",CHAR(13)&amp;"  // "&amp;Data!F272,""),"")</f>
        <v/>
      </c>
    </row>
    <row r="274" spans="1:1">
      <c r="A274" s="2" t="str">
        <f>IF(Data!G273="Y","test("&amp;Data!E273&amp;"/"&amp;IF(Data!D273&lt;&gt;"","("&amp;Data!B273&amp;IF(LEFT(Data!D273,1)&lt;&gt;"/","*","")&amp;Data!D273&amp;")",Data!B273)&amp;", name="&amp;CHAR(34)&amp;Data!A273&amp;CHAR(34)&amp;");"&amp;IF(Data!F273&lt;&gt;"",CHAR(13)&amp;"  // "&amp;Data!F273,""),"")</f>
        <v/>
      </c>
    </row>
    <row r="275" spans="1:1">
      <c r="A275" s="2" t="str">
        <f>IF(Data!G274="Y","test("&amp;Data!E274&amp;"/"&amp;IF(Data!D274&lt;&gt;"","("&amp;Data!B274&amp;IF(LEFT(Data!D274,1)&lt;&gt;"/","*","")&amp;Data!D274&amp;")",Data!B274)&amp;", name="&amp;CHAR(34)&amp;Data!A274&amp;CHAR(34)&amp;");"&amp;IF(Data!F274&lt;&gt;"",CHAR(13)&amp;"  // "&amp;Data!F274,""),"")</f>
        <v/>
      </c>
    </row>
    <row r="276" spans="1:1">
      <c r="A276" s="2" t="str">
        <f>IF(Data!G275="Y","test("&amp;Data!E275&amp;"/"&amp;IF(Data!D275&lt;&gt;"","("&amp;Data!B275&amp;IF(LEFT(Data!D275,1)&lt;&gt;"/","*","")&amp;Data!D275&amp;")",Data!B275)&amp;", name="&amp;CHAR(34)&amp;Data!A275&amp;CHAR(34)&amp;");"&amp;IF(Data!F275&lt;&gt;"",CHAR(13)&amp;"  // "&amp;Data!F275,""),"")</f>
        <v/>
      </c>
    </row>
    <row r="277" spans="1:1">
      <c r="A277" s="2" t="str">
        <f>IF(Data!G276="Y","test("&amp;Data!E276&amp;"/"&amp;IF(Data!D276&lt;&gt;"","("&amp;Data!B276&amp;IF(LEFT(Data!D276,1)&lt;&gt;"/","*","")&amp;Data!D276&amp;")",Data!B276)&amp;", name="&amp;CHAR(34)&amp;Data!A276&amp;CHAR(34)&amp;");"&amp;IF(Data!F276&lt;&gt;"",CHAR(13)&amp;"  // "&amp;Data!F276,""),"")</f>
        <v/>
      </c>
    </row>
    <row r="278" spans="1:1">
      <c r="A278" s="2" t="str">
        <f>IF(Data!G277="Y","test("&amp;Data!E277&amp;"/"&amp;IF(Data!D277&lt;&gt;"","("&amp;Data!B277&amp;IF(LEFT(Data!D277,1)&lt;&gt;"/","*","")&amp;Data!D277&amp;")",Data!B277)&amp;", name="&amp;CHAR(34)&amp;Data!A277&amp;CHAR(34)&amp;");"&amp;IF(Data!F277&lt;&gt;"",CHAR(13)&amp;"  // "&amp;Data!F277,""),"")</f>
        <v/>
      </c>
    </row>
    <row r="279" spans="1:1">
      <c r="A279" s="2" t="str">
        <f>IF(Data!G278="Y","test("&amp;Data!E278&amp;"/"&amp;IF(Data!D278&lt;&gt;"","("&amp;Data!B278&amp;IF(LEFT(Data!D278,1)&lt;&gt;"/","*","")&amp;Data!D278&amp;")",Data!B278)&amp;", name="&amp;CHAR(34)&amp;Data!A278&amp;CHAR(34)&amp;");"&amp;IF(Data!F278&lt;&gt;"",CHAR(13)&amp;"  // "&amp;Data!F278,""),"")</f>
        <v/>
      </c>
    </row>
    <row r="280" spans="1:1">
      <c r="A280" s="2" t="str">
        <f>IF(Data!G279="Y","test("&amp;Data!E279&amp;"/"&amp;IF(Data!D279&lt;&gt;"","("&amp;Data!B279&amp;IF(LEFT(Data!D279,1)&lt;&gt;"/","*","")&amp;Data!D279&amp;")",Data!B279)&amp;", name="&amp;CHAR(34)&amp;Data!A279&amp;CHAR(34)&amp;");"&amp;IF(Data!F279&lt;&gt;"",CHAR(13)&amp;"  // "&amp;Data!F279,""),"")</f>
        <v/>
      </c>
    </row>
    <row r="281" spans="1:1">
      <c r="A281" s="2" t="str">
        <f>IF(Data!G280="Y","test("&amp;Data!E280&amp;"/"&amp;IF(Data!D280&lt;&gt;"","("&amp;Data!B280&amp;IF(LEFT(Data!D280,1)&lt;&gt;"/","*","")&amp;Data!D280&amp;")",Data!B280)&amp;", name="&amp;CHAR(34)&amp;Data!A280&amp;CHAR(34)&amp;");"&amp;IF(Data!F280&lt;&gt;"",CHAR(13)&amp;"  // "&amp;Data!F280,""),"")</f>
        <v/>
      </c>
    </row>
    <row r="282" spans="1:1">
      <c r="A282" s="2" t="str">
        <f>IF(Data!G281="Y","test("&amp;Data!E281&amp;"/"&amp;IF(Data!D281&lt;&gt;"","("&amp;Data!B281&amp;IF(LEFT(Data!D281,1)&lt;&gt;"/","*","")&amp;Data!D281&amp;")",Data!B281)&amp;", name="&amp;CHAR(34)&amp;Data!A281&amp;CHAR(34)&amp;");"&amp;IF(Data!F281&lt;&gt;"",CHAR(13)&amp;"  // "&amp;Data!F281,""),"")</f>
        <v/>
      </c>
    </row>
    <row r="283" spans="1:1">
      <c r="A283" s="2" t="str">
        <f>IF(Data!G282="Y","test("&amp;Data!E282&amp;"/"&amp;IF(Data!D282&lt;&gt;"","("&amp;Data!B282&amp;IF(LEFT(Data!D282,1)&lt;&gt;"/","*","")&amp;Data!D282&amp;")",Data!B282)&amp;", name="&amp;CHAR(34)&amp;Data!A282&amp;CHAR(34)&amp;");"&amp;IF(Data!F282&lt;&gt;"",CHAR(13)&amp;"  // "&amp;Data!F282,""),"")</f>
        <v/>
      </c>
    </row>
    <row r="284" spans="1:1">
      <c r="A284" s="2" t="str">
        <f>IF(Data!G283="Y","test("&amp;Data!E283&amp;"/"&amp;IF(Data!D283&lt;&gt;"","("&amp;Data!B283&amp;IF(LEFT(Data!D283,1)&lt;&gt;"/","*","")&amp;Data!D283&amp;")",Data!B283)&amp;", name="&amp;CHAR(34)&amp;Data!A283&amp;CHAR(34)&amp;");"&amp;IF(Data!F283&lt;&gt;"",CHAR(13)&amp;"  // "&amp;Data!F283,""),"")</f>
        <v/>
      </c>
    </row>
    <row r="285" spans="1:1">
      <c r="A285" s="2" t="str">
        <f>IF(Data!G284="Y","test("&amp;Data!E284&amp;"/"&amp;IF(Data!D284&lt;&gt;"","("&amp;Data!B284&amp;IF(LEFT(Data!D284,1)&lt;&gt;"/","*","")&amp;Data!D284&amp;")",Data!B284)&amp;", name="&amp;CHAR(34)&amp;Data!A284&amp;CHAR(34)&amp;");"&amp;IF(Data!F284&lt;&gt;"",CHAR(13)&amp;"  // "&amp;Data!F284,""),"")</f>
        <v>test(kappa*cyc/(3.6369475520E-4*m^2/s), name="quantum of circulation");</v>
      </c>
    </row>
    <row r="286" spans="1:1">
      <c r="A286" s="2" t="str">
        <f>IF(Data!G285="Y","test("&amp;Data!E285&amp;"/"&amp;IF(Data!D285&lt;&gt;"","("&amp;Data!B285&amp;IF(LEFT(Data!D285,1)&lt;&gt;"/","*","")&amp;Data!D285&amp;")",Data!B285)&amp;", name="&amp;CHAR(34)&amp;Data!A285&amp;CHAR(34)&amp;");"&amp;IF(Data!F285&lt;&gt;"",CHAR(13)&amp;"  // "&amp;Data!F285,""),"")</f>
        <v>test(2*kappa*cyc/(7.2738951040E-4*m^2/s), name="quantum of circulation times 2");</v>
      </c>
    </row>
    <row r="287" spans="1:1">
      <c r="A287" s="2" t="str">
        <f>IF(Data!G286="Y","test("&amp;Data!E286&amp;"/"&amp;IF(Data!D286&lt;&gt;"","("&amp;Data!B286&amp;IF(LEFT(Data!D286,1)&lt;&gt;"/","*","")&amp;Data!D286&amp;")",Data!B286)&amp;", name="&amp;CHAR(34)&amp;Data!A286&amp;CHAR(34)&amp;");"&amp;IF(Data!F286&lt;&gt;"",CHAR(13)&amp;"  // "&amp;Data!F286,""),"")</f>
        <v>test(R_inf/cyc/(10973731.568539/m), name="Rydberg constant");</v>
      </c>
    </row>
    <row r="288" spans="1:1">
      <c r="A288" s="2" t="str">
        <f>IF(Data!G287="Y","test("&amp;Data!E287&amp;"/"&amp;IF(Data!D287&lt;&gt;"","("&amp;Data!B287&amp;IF(LEFT(Data!D287,1)&lt;&gt;"/","*","")&amp;Data!D287&amp;")",Data!B287)&amp;", name="&amp;CHAR(34)&amp;Data!A287&amp;CHAR(34)&amp;");"&amp;IF(Data!F287&lt;&gt;"",CHAR(13)&amp;"  // "&amp;Data!F287,""),"")</f>
        <v>test(R_inf*c/(3.289841960364E15*Hz), name="Rydberg constant times c in Hz");</v>
      </c>
    </row>
    <row r="289" spans="1:1">
      <c r="A289" s="2" t="str">
        <f>IF(Data!G288="Y","test("&amp;Data!E288&amp;"/"&amp;IF(Data!D288&lt;&gt;"","("&amp;Data!B288&amp;IF(LEFT(Data!D288,1)&lt;&gt;"/","*","")&amp;Data!D288&amp;")",Data!B288)&amp;", name="&amp;CHAR(34)&amp;Data!A288&amp;CHAR(34)&amp;");"&amp;IF(Data!F288&lt;&gt;"",CHAR(13)&amp;"  // "&amp;Data!F288,""),"")</f>
        <v>test(R_inf*h*c/(13.60569253*eV), name="Rydberg constant times hc in eV");</v>
      </c>
    </row>
    <row r="290" spans="1:1">
      <c r="A290" s="2" t="str">
        <f>IF(Data!G289="Y","test("&amp;Data!E289&amp;"/"&amp;IF(Data!D289&lt;&gt;"","("&amp;Data!B289&amp;IF(LEFT(Data!D289,1)&lt;&gt;"/","*","")&amp;Data!D289&amp;")",Data!B289)&amp;", name="&amp;CHAR(34)&amp;Data!A289&amp;CHAR(34)&amp;");"&amp;IF(Data!F289&lt;&gt;"",CHAR(13)&amp;"  // "&amp;Data!F289,""),"")</f>
        <v>test(R_inf*h*c/(2.179872171E-18*J), name="Rydberg constant times hc in J");</v>
      </c>
    </row>
    <row r="291" spans="1:1">
      <c r="A291" s="2" t="str">
        <f>IF(Data!G290="Y","test("&amp;Data!E290&amp;"/"&amp;IF(Data!D290&lt;&gt;"","("&amp;Data!B290&amp;IF(LEFT(Data!D290,1)&lt;&gt;"/","*","")&amp;Data!D290&amp;")",Data!B290)&amp;", name="&amp;CHAR(34)&amp;Data!A290&amp;CHAR(34)&amp;");"&amp;IF(Data!F290&lt;&gt;"",CHAR(13)&amp;"  // "&amp;Data!F290,""),"")</f>
        <v/>
      </c>
    </row>
    <row r="292" spans="1:1">
      <c r="A292" s="2" t="str">
        <f>IF(Data!G291="Y","test("&amp;Data!E291&amp;"/"&amp;IF(Data!D291&lt;&gt;"","("&amp;Data!B291&amp;IF(LEFT(Data!D291,1)&lt;&gt;"/","*","")&amp;Data!D291&amp;")",Data!B291)&amp;", name="&amp;CHAR(34)&amp;Data!A291&amp;CHAR(34)&amp;");"&amp;IF(Data!F291&lt;&gt;"",CHAR(13)&amp;"  // "&amp;Data!F291,""),"")</f>
        <v/>
      </c>
    </row>
    <row r="293" spans="1:1">
      <c r="A293" s="2" t="str">
        <f>IF(Data!G292="Y","test("&amp;Data!E292&amp;"/"&amp;IF(Data!D292&lt;&gt;"","("&amp;Data!B292&amp;IF(LEFT(Data!D292,1)&lt;&gt;"/","*","")&amp;Data!D292&amp;")",Data!B292)&amp;", name="&amp;CHAR(34)&amp;Data!A292&amp;CHAR(34)&amp;");"&amp;IF(Data!F292&lt;&gt;"",CHAR(13)&amp;"  // "&amp;Data!F292,""),"")</f>
        <v>test(c_2*cyc/(1.4387770E-2*m*K), name="second radiation constant");</v>
      </c>
    </row>
    <row r="294" spans="1:1">
      <c r="A294" s="2" t="str">
        <f>IF(Data!G293="Y","test("&amp;Data!E293&amp;"/"&amp;IF(Data!D293&lt;&gt;"","("&amp;Data!B293&amp;IF(LEFT(Data!D293,1)&lt;&gt;"/","*","")&amp;Data!D293&amp;")",Data!B293)&amp;", name="&amp;CHAR(34)&amp;Data!A293&amp;CHAR(34)&amp;");"&amp;IF(Data!F293&lt;&gt;"",CHAR(13)&amp;"  // "&amp;Data!F293,""),"")</f>
        <v/>
      </c>
    </row>
    <row r="295" spans="1:1">
      <c r="A295" s="2" t="str">
        <f>IF(Data!G294="Y","test("&amp;Data!E294&amp;"/"&amp;IF(Data!D294&lt;&gt;"","("&amp;Data!B294&amp;IF(LEFT(Data!D294,1)&lt;&gt;"/","*","")&amp;Data!D294&amp;")",Data!B294)&amp;", name="&amp;CHAR(34)&amp;Data!A294&amp;CHAR(34)&amp;");"&amp;IF(Data!F294&lt;&gt;"",CHAR(13)&amp;"  // "&amp;Data!F294,""),"")</f>
        <v/>
      </c>
    </row>
    <row r="296" spans="1:1">
      <c r="A296" s="2" t="str">
        <f>IF(Data!G295="Y","test("&amp;Data!E295&amp;"/"&amp;IF(Data!D295&lt;&gt;"","("&amp;Data!B295&amp;IF(LEFT(Data!D295,1)&lt;&gt;"/","*","")&amp;Data!D295&amp;")",Data!B295)&amp;", name="&amp;CHAR(34)&amp;Data!A295&amp;CHAR(34)&amp;");"&amp;IF(Data!F295&lt;&gt;"",CHAR(13)&amp;"  // "&amp;Data!F295,""),"")</f>
        <v/>
      </c>
    </row>
    <row r="297" spans="1:1">
      <c r="A297" s="2" t="str">
        <f>IF(Data!G296="Y","test("&amp;Data!E296&amp;"/"&amp;IF(Data!D296&lt;&gt;"","("&amp;Data!B296&amp;IF(LEFT(Data!D296,1)&lt;&gt;"/","*","")&amp;Data!D296&amp;")",Data!B296)&amp;", name="&amp;CHAR(34)&amp;Data!A296&amp;CHAR(34)&amp;");"&amp;IF(Data!F296&lt;&gt;"",CHAR(13)&amp;"  // "&amp;Data!F296,""),"")</f>
        <v/>
      </c>
    </row>
    <row r="298" spans="1:1">
      <c r="A298" s="2" t="str">
        <f>IF(Data!G297="Y","test("&amp;Data!E297&amp;"/"&amp;IF(Data!D297&lt;&gt;"","("&amp;Data!B297&amp;IF(LEFT(Data!D297,1)&lt;&gt;"/","*","")&amp;Data!D297&amp;")",Data!B297)&amp;", name="&amp;CHAR(34)&amp;Data!A297&amp;CHAR(34)&amp;");"&amp;IF(Data!F297&lt;&gt;"",CHAR(13)&amp;"  // "&amp;Data!F297,""),"")</f>
        <v/>
      </c>
    </row>
    <row r="299" spans="1:1">
      <c r="A299" s="2" t="str">
        <f>IF(Data!G298="Y","test("&amp;Data!E298&amp;"/"&amp;IF(Data!D298&lt;&gt;"","("&amp;Data!B298&amp;IF(LEFT(Data!D298,1)&lt;&gt;"/","*","")&amp;Data!D298&amp;")",Data!B298)&amp;", name="&amp;CHAR(34)&amp;Data!A298&amp;CHAR(34)&amp;");"&amp;IF(Data!F298&lt;&gt;"",CHAR(13)&amp;"  // "&amp;Data!F298,""),"")</f>
        <v/>
      </c>
    </row>
    <row r="300" spans="1:1">
      <c r="A300" s="2" t="str">
        <f>IF(Data!G299="Y","test("&amp;Data!E299&amp;"/"&amp;IF(Data!D299&lt;&gt;"","("&amp;Data!B299&amp;IF(LEFT(Data!D299,1)&lt;&gt;"/","*","")&amp;Data!D299&amp;")",Data!B299)&amp;", name="&amp;CHAR(34)&amp;Data!A299&amp;CHAR(34)&amp;");"&amp;IF(Data!F299&lt;&gt;"",CHAR(13)&amp;"  // "&amp;Data!F299,""),"")</f>
        <v/>
      </c>
    </row>
    <row r="301" spans="1:1">
      <c r="A301" s="2" t="str">
        <f>IF(Data!G300="Y","test("&amp;Data!E300&amp;"/"&amp;IF(Data!D300&lt;&gt;"","("&amp;Data!B300&amp;IF(LEFT(Data!D300,1)&lt;&gt;"/","*","")&amp;Data!D300&amp;")",Data!B300)&amp;", name="&amp;CHAR(34)&amp;Data!A300&amp;CHAR(34)&amp;");"&amp;IF(Data!F300&lt;&gt;"",CHAR(13)&amp;"  // "&amp;Data!F300,""),"")</f>
        <v/>
      </c>
    </row>
    <row r="302" spans="1:1">
      <c r="A302" s="2" t="str">
        <f>IF(Data!G301="Y","test("&amp;Data!E301&amp;"/"&amp;IF(Data!D301&lt;&gt;"","("&amp;Data!B301&amp;IF(LEFT(Data!D301,1)&lt;&gt;"/","*","")&amp;Data!D301&amp;")",Data!B301)&amp;", name="&amp;CHAR(34)&amp;Data!A301&amp;CHAR(34)&amp;");"&amp;IF(Data!F301&lt;&gt;"",CHAR(13)&amp;"  // "&amp;Data!F301,""),"")</f>
        <v/>
      </c>
    </row>
    <row r="303" spans="1:1">
      <c r="A303" s="2" t="str">
        <f>IF(Data!G302="Y","test("&amp;Data!E302&amp;"/"&amp;IF(Data!D302&lt;&gt;"","("&amp;Data!B302&amp;IF(LEFT(Data!D302,1)&lt;&gt;"/","*","")&amp;Data!D302&amp;")",Data!B302)&amp;", name="&amp;CHAR(34)&amp;Data!A302&amp;CHAR(34)&amp;");"&amp;IF(Data!F302&lt;&gt;"",CHAR(13)&amp;"  // "&amp;Data!F302,""),"")</f>
        <v/>
      </c>
    </row>
    <row r="304" spans="1:1">
      <c r="A304" s="2" t="str">
        <f>IF(Data!G303="Y","test("&amp;Data!E303&amp;"/"&amp;IF(Data!D303&lt;&gt;"","("&amp;Data!B303&amp;IF(LEFT(Data!D303,1)&lt;&gt;"/","*","")&amp;Data!D303&amp;")",Data!B303)&amp;", name="&amp;CHAR(34)&amp;Data!A303&amp;CHAR(34)&amp;");"&amp;IF(Data!F303&lt;&gt;"",CHAR(13)&amp;"  // "&amp;Data!F303,""),"")</f>
        <v/>
      </c>
    </row>
    <row r="305" spans="1:1">
      <c r="A305" s="2" t="str">
        <f>IF(Data!G304="Y","test("&amp;Data!E304&amp;"/"&amp;IF(Data!D304&lt;&gt;"","("&amp;Data!B304&amp;IF(LEFT(Data!D304,1)&lt;&gt;"/","*","")&amp;Data!D304&amp;")",Data!B304)&amp;", name="&amp;CHAR(34)&amp;Data!A304&amp;CHAR(34)&amp;");"&amp;IF(Data!F304&lt;&gt;"",CHAR(13)&amp;"  // "&amp;Data!F304,""),"")</f>
        <v/>
      </c>
    </row>
    <row r="306" spans="1:1">
      <c r="A306" s="2" t="str">
        <f>IF(Data!G305="Y","test("&amp;Data!E305&amp;"/"&amp;IF(Data!D305&lt;&gt;"","("&amp;Data!B305&amp;IF(LEFT(Data!D305,1)&lt;&gt;"/","*","")&amp;Data!D305&amp;")",Data!B305)&amp;", name="&amp;CHAR(34)&amp;Data!A305&amp;CHAR(34)&amp;");"&amp;IF(Data!F305&lt;&gt;"",CHAR(13)&amp;"  // "&amp;Data!F305,""),"")</f>
        <v>test(c/(299792458*m/s), name="speed of light in vacuum");</v>
      </c>
    </row>
    <row r="307" spans="1:1">
      <c r="A307" s="2" t="str">
        <f>IF(Data!G306="Y","test("&amp;Data!E306&amp;"/"&amp;IF(Data!D306&lt;&gt;"","("&amp;Data!B306&amp;IF(LEFT(Data!D306,1)&lt;&gt;"/","*","")&amp;Data!D306&amp;")",Data!B306)&amp;", name="&amp;CHAR(34)&amp;Data!A306&amp;CHAR(34)&amp;");"&amp;IF(Data!F306&lt;&gt;"",CHAR(13)&amp;"  // "&amp;Data!F306,""),"")</f>
        <v>test(g_0/(9.80665*m*s^(-2)), name="standard acceleration of gravity");</v>
      </c>
    </row>
    <row r="308" spans="1:1">
      <c r="A308" s="2" t="str">
        <f>IF(Data!G307="Y","test("&amp;Data!E307&amp;"/"&amp;IF(Data!D307&lt;&gt;"","("&amp;Data!B307&amp;IF(LEFT(Data!D307,1)&lt;&gt;"/","*","")&amp;Data!D307&amp;")",Data!B307)&amp;", name="&amp;CHAR(34)&amp;Data!A307&amp;CHAR(34)&amp;");"&amp;IF(Data!F307&lt;&gt;"",CHAR(13)&amp;"  // "&amp;Data!F307,""),"")</f>
        <v>test(atm/(101325*Pa), name="standard atmosphere");</v>
      </c>
    </row>
    <row r="309" spans="1:1">
      <c r="A309" s="2" t="str">
        <f>IF(Data!G308="Y","test("&amp;Data!E308&amp;"/"&amp;IF(Data!D308&lt;&gt;"","("&amp;Data!B308&amp;IF(LEFT(Data!D308,1)&lt;&gt;"/","*","")&amp;Data!D308&amp;")",Data!B308)&amp;", name="&amp;CHAR(34)&amp;Data!A308&amp;CHAR(34)&amp;");"&amp;IF(Data!F308&lt;&gt;"",CHAR(13)&amp;"  // "&amp;Data!F308,""),"")</f>
        <v>test(bar/(100000*Pa), name="standard-state pressure");</v>
      </c>
    </row>
    <row r="310" spans="1:1">
      <c r="A310" s="2" t="str">
        <f>IF(Data!G309="Y","test("&amp;Data!E309&amp;"/"&amp;IF(Data!D309&lt;&gt;"","("&amp;Data!B309&amp;IF(LEFT(Data!D309,1)&lt;&gt;"/","*","")&amp;Data!D309&amp;")",Data!B309)&amp;", name="&amp;CHAR(34)&amp;Data!A309&amp;CHAR(34)&amp;");"&amp;IF(Data!F309&lt;&gt;"",CHAR(13)&amp;"  // "&amp;Data!F309,""),"")</f>
        <v>test(sigma/(5.670373E-8*W/(m^2*K^4)), name="Stefan-Boltzmann constant");</v>
      </c>
    </row>
    <row r="311" spans="1:1">
      <c r="A311" s="2" t="str">
        <f>IF(Data!G310="Y","test("&amp;Data!E310&amp;"/"&amp;IF(Data!D310&lt;&gt;"","("&amp;Data!B310&amp;IF(LEFT(Data!D310,1)&lt;&gt;"/","*","")&amp;Data!D310&amp;")",Data!B310)&amp;", name="&amp;CHAR(34)&amp;Data!A310&amp;CHAR(34)&amp;");"&amp;IF(Data!F310&lt;&gt;"",CHAR(13)&amp;"  // "&amp;Data!F310,""),"")</f>
        <v/>
      </c>
    </row>
    <row r="312" spans="1:1">
      <c r="A312" s="2" t="str">
        <f>IF(Data!G311="Y","test("&amp;Data!E311&amp;"/"&amp;IF(Data!D311&lt;&gt;"","("&amp;Data!B311&amp;IF(LEFT(Data!D311,1)&lt;&gt;"/","*","")&amp;Data!D311&amp;")",Data!B311)&amp;", name="&amp;CHAR(34)&amp;Data!A311&amp;CHAR(34)&amp;");"&amp;IF(Data!F311&lt;&gt;"",CHAR(13)&amp;"  // "&amp;Data!F311,""),"")</f>
        <v/>
      </c>
    </row>
    <row r="313" spans="1:1">
      <c r="A313" s="2" t="str">
        <f>IF(Data!G312="Y","test("&amp;Data!E312&amp;"/"&amp;IF(Data!D312&lt;&gt;"","("&amp;Data!B312&amp;IF(LEFT(Data!D312,1)&lt;&gt;"/","*","")&amp;Data!D312&amp;")",Data!B312)&amp;", name="&amp;CHAR(34)&amp;Data!A312&amp;CHAR(34)&amp;");"&amp;IF(Data!F312&lt;&gt;"",CHAR(13)&amp;"  // "&amp;Data!F312,""),"")</f>
        <v/>
      </c>
    </row>
    <row r="314" spans="1:1">
      <c r="A314" s="2" t="str">
        <f>IF(Data!G313="Y","test("&amp;Data!E313&amp;"/"&amp;IF(Data!D313&lt;&gt;"","("&amp;Data!B313&amp;IF(LEFT(Data!D313,1)&lt;&gt;"/","*","")&amp;Data!D313&amp;")",Data!B313)&amp;", name="&amp;CHAR(34)&amp;Data!A313&amp;CHAR(34)&amp;");"&amp;IF(Data!F313&lt;&gt;"",CHAR(13)&amp;"  // "&amp;Data!F313,""),"")</f>
        <v/>
      </c>
    </row>
    <row r="315" spans="1:1">
      <c r="A315" s="2" t="str">
        <f>IF(Data!G314="Y","test("&amp;Data!E314&amp;"/"&amp;IF(Data!D314&lt;&gt;"","("&amp;Data!B314&amp;IF(LEFT(Data!D314,1)&lt;&gt;"/","*","")&amp;Data!D314&amp;")",Data!B314)&amp;", name="&amp;CHAR(34)&amp;Data!A314&amp;CHAR(34)&amp;");"&amp;IF(Data!F314&lt;&gt;"",CHAR(13)&amp;"  // "&amp;Data!F314,""),"")</f>
        <v/>
      </c>
    </row>
    <row r="316" spans="1:1">
      <c r="A316" s="2" t="str">
        <f>IF(Data!G315="Y","test("&amp;Data!E315&amp;"/"&amp;IF(Data!D315&lt;&gt;"","("&amp;Data!B315&amp;IF(LEFT(Data!D315,1)&lt;&gt;"/","*","")&amp;Data!D315&amp;")",Data!B315)&amp;", name="&amp;CHAR(34)&amp;Data!A315&amp;CHAR(34)&amp;");"&amp;IF(Data!F315&lt;&gt;"",CHAR(13)&amp;"  // "&amp;Data!F315,""),"")</f>
        <v/>
      </c>
    </row>
    <row r="317" spans="1:1">
      <c r="A317" s="2" t="str">
        <f>IF(Data!G316="Y","test("&amp;Data!E316&amp;"/"&amp;IF(Data!D316&lt;&gt;"","("&amp;Data!B316&amp;IF(LEFT(Data!D316,1)&lt;&gt;"/","*","")&amp;Data!D316&amp;")",Data!B316)&amp;", name="&amp;CHAR(34)&amp;Data!A316&amp;CHAR(34)&amp;");"&amp;IF(Data!F316&lt;&gt;"",CHAR(13)&amp;"  // "&amp;Data!F316,""),"")</f>
        <v/>
      </c>
    </row>
    <row r="318" spans="1:1">
      <c r="A318" s="2" t="str">
        <f>IF(Data!G317="Y","test("&amp;Data!E317&amp;"/"&amp;IF(Data!D317&lt;&gt;"","("&amp;Data!B317&amp;IF(LEFT(Data!D317,1)&lt;&gt;"/","*","")&amp;Data!D317&amp;")",Data!B317)&amp;", name="&amp;CHAR(34)&amp;Data!A317&amp;CHAR(34)&amp;");"&amp;IF(Data!F317&lt;&gt;"",CHAR(13)&amp;"  // "&amp;Data!F317,""),"")</f>
        <v/>
      </c>
    </row>
    <row r="319" spans="1:1">
      <c r="A319" s="2" t="str">
        <f>IF(Data!G318="Y","test("&amp;Data!E318&amp;"/"&amp;IF(Data!D318&lt;&gt;"","("&amp;Data!B318&amp;IF(LEFT(Data!D318,1)&lt;&gt;"/","*","")&amp;Data!D318&amp;")",Data!B318)&amp;", name="&amp;CHAR(34)&amp;Data!A318&amp;CHAR(34)&amp;");"&amp;IF(Data!F318&lt;&gt;"",CHAR(13)&amp;"  // "&amp;Data!F318,""),"")</f>
        <v/>
      </c>
    </row>
    <row r="320" spans="1:1">
      <c r="A320" s="2" t="str">
        <f>IF(Data!G319="Y","test("&amp;Data!E319&amp;"/"&amp;IF(Data!D319&lt;&gt;"","("&amp;Data!B319&amp;IF(LEFT(Data!D319,1)&lt;&gt;"/","*","")&amp;Data!D319&amp;")",Data!B319)&amp;", name="&amp;CHAR(34)&amp;Data!A319&amp;CHAR(34)&amp;");"&amp;IF(Data!F319&lt;&gt;"",CHAR(13)&amp;"  // "&amp;Data!F319,""),"")</f>
        <v/>
      </c>
    </row>
    <row r="321" spans="1:1">
      <c r="A321" s="2" t="str">
        <f>IF(Data!G320="Y","test("&amp;Data!E320&amp;"/"&amp;IF(Data!D320&lt;&gt;"","("&amp;Data!B320&amp;IF(LEFT(Data!D320,1)&lt;&gt;"/","*","")&amp;Data!D320&amp;")",Data!B320)&amp;", name="&amp;CHAR(34)&amp;Data!A320&amp;CHAR(34)&amp;");"&amp;IF(Data!F320&lt;&gt;"",CHAR(13)&amp;"  // "&amp;Data!F320,""),"")</f>
        <v/>
      </c>
    </row>
    <row r="322" spans="1:1">
      <c r="A322" s="2" t="str">
        <f>IF(Data!G321="Y","test("&amp;Data!E321&amp;"/"&amp;IF(Data!D321&lt;&gt;"","("&amp;Data!B321&amp;IF(LEFT(Data!D321,1)&lt;&gt;"/","*","")&amp;Data!D321&amp;")",Data!B321)&amp;", name="&amp;CHAR(34)&amp;Data!A321&amp;CHAR(34)&amp;");"&amp;IF(Data!F321&lt;&gt;"",CHAR(13)&amp;"  // "&amp;Data!F321,""),"")</f>
        <v/>
      </c>
    </row>
    <row r="323" spans="1:1">
      <c r="A323" s="2" t="str">
        <f>IF(Data!G322="Y","test("&amp;Data!E322&amp;"/"&amp;IF(Data!D322&lt;&gt;"","("&amp;Data!B322&amp;IF(LEFT(Data!D322,1)&lt;&gt;"/","*","")&amp;Data!D322&amp;")",Data!B322)&amp;", name="&amp;CHAR(34)&amp;Data!A322&amp;CHAR(34)&amp;");"&amp;IF(Data!F322&lt;&gt;"",CHAR(13)&amp;"  // "&amp;Data!F322,""),"")</f>
        <v/>
      </c>
    </row>
    <row r="324" spans="1:1">
      <c r="A324" s="2" t="str">
        <f>IF(Data!G323="Y","test("&amp;Data!E323&amp;"/"&amp;IF(Data!D323&lt;&gt;"","("&amp;Data!B323&amp;IF(LEFT(Data!D323,1)&lt;&gt;"/","*","")&amp;Data!D323&amp;")",Data!B323)&amp;", name="&amp;CHAR(34)&amp;Data!A323&amp;CHAR(34)&amp;");"&amp;IF(Data!F323&lt;&gt;"",CHAR(13)&amp;"  // "&amp;Data!F323,""),"")</f>
        <v/>
      </c>
    </row>
    <row r="325" spans="1:1">
      <c r="A325" s="2" t="str">
        <f>IF(Data!G324="Y","test("&amp;Data!E324&amp;"/"&amp;IF(Data!D324&lt;&gt;"","("&amp;Data!B324&amp;IF(LEFT(Data!D324,1)&lt;&gt;"/","*","")&amp;Data!D324&amp;")",Data!B324)&amp;", name="&amp;CHAR(34)&amp;Data!A324&amp;CHAR(34)&amp;");"&amp;IF(Data!F324&lt;&gt;"",CHAR(13)&amp;"  // "&amp;Data!F324,""),"")</f>
        <v/>
      </c>
    </row>
    <row r="326" spans="1:1">
      <c r="A326" s="2" t="str">
        <f>IF(Data!G325="Y","test("&amp;Data!E325&amp;"/"&amp;IF(Data!D325&lt;&gt;"","("&amp;Data!B325&amp;IF(LEFT(Data!D325,1)&lt;&gt;"/","*","")&amp;Data!D325&amp;")",Data!B325)&amp;", name="&amp;CHAR(34)&amp;Data!A325&amp;CHAR(34)&amp;");"&amp;IF(Data!F325&lt;&gt;"",CHAR(13)&amp;"  // "&amp;Data!F325,""),"")</f>
        <v/>
      </c>
    </row>
    <row r="327" spans="1:1">
      <c r="A327" s="2" t="str">
        <f>IF(Data!G326="Y","test("&amp;Data!E326&amp;"/"&amp;IF(Data!D326&lt;&gt;"","("&amp;Data!B326&amp;IF(LEFT(Data!D326,1)&lt;&gt;"/","*","")&amp;Data!D326&amp;")",Data!B326)&amp;", name="&amp;CHAR(34)&amp;Data!A326&amp;CHAR(34)&amp;");"&amp;IF(Data!F326&lt;&gt;"",CHAR(13)&amp;"  // "&amp;Data!F326,""),"")</f>
        <v/>
      </c>
    </row>
    <row r="328" spans="1:1">
      <c r="A328" s="2" t="str">
        <f>IF(Data!G327="Y","test("&amp;Data!E327&amp;"/"&amp;IF(Data!D327&lt;&gt;"","("&amp;Data!B327&amp;IF(LEFT(Data!D327,1)&lt;&gt;"/","*","")&amp;Data!D327&amp;")",Data!B327)&amp;", name="&amp;CHAR(34)&amp;Data!A327&amp;CHAR(34)&amp;");"&amp;IF(Data!F327&lt;&gt;"",CHAR(13)&amp;"  // "&amp;Data!F327,""),"")</f>
        <v/>
      </c>
    </row>
    <row r="329" spans="1:1">
      <c r="A329" s="2" t="str">
        <f>IF(Data!G328="Y","test("&amp;Data!E328&amp;"/"&amp;IF(Data!D328&lt;&gt;"","("&amp;Data!B328&amp;IF(LEFT(Data!D328,1)&lt;&gt;"/","*","")&amp;Data!D328&amp;")",Data!B328)&amp;", name="&amp;CHAR(34)&amp;Data!A328&amp;CHAR(34)&amp;");"&amp;IF(Data!F328&lt;&gt;"",CHAR(13)&amp;"  // "&amp;Data!F328,""),"")</f>
        <v/>
      </c>
    </row>
    <row r="330" spans="1:1">
      <c r="A330" s="2" t="str">
        <f>IF(Data!G329="Y","test("&amp;Data!E329&amp;"/"&amp;IF(Data!D329&lt;&gt;"","("&amp;Data!B329&amp;IF(LEFT(Data!D329,1)&lt;&gt;"/","*","")&amp;Data!D329&amp;")",Data!B329)&amp;", name="&amp;CHAR(34)&amp;Data!A329&amp;CHAR(34)&amp;");"&amp;IF(Data!F329&lt;&gt;"",CHAR(13)&amp;"  // "&amp;Data!F329,""),"")</f>
        <v/>
      </c>
    </row>
    <row r="331" spans="1:1">
      <c r="A331" s="2" t="str">
        <f>IF(Data!G330="Y","test("&amp;Data!E330&amp;"/"&amp;IF(Data!D330&lt;&gt;"","("&amp;Data!B330&amp;IF(LEFT(Data!D330,1)&lt;&gt;"/","*","")&amp;Data!D330&amp;")",Data!B330)&amp;", name="&amp;CHAR(34)&amp;Data!A330&amp;CHAR(34)&amp;");"&amp;IF(Data!F330&lt;&gt;"",CHAR(13)&amp;"  // "&amp;Data!F330,""),"")</f>
        <v/>
      </c>
    </row>
    <row r="332" spans="1:1">
      <c r="A332" s="2" t="str">
        <f>IF(Data!G331="Y","test("&amp;Data!E331&amp;"/"&amp;IF(Data!D331&lt;&gt;"","("&amp;Data!B331&amp;IF(LEFT(Data!D331,1)&lt;&gt;"/","*","")&amp;Data!D331&amp;")",Data!B331)&amp;", name="&amp;CHAR(34)&amp;Data!A331&amp;CHAR(34)&amp;");"&amp;IF(Data!F331&lt;&gt;"",CHAR(13)&amp;"  // "&amp;Data!F331,""),"")</f>
        <v/>
      </c>
    </row>
    <row r="333" spans="1:1">
      <c r="A333" s="2" t="str">
        <f>IF(Data!G332="Y","test("&amp;Data!E332&amp;"/"&amp;IF(Data!D332&lt;&gt;"","("&amp;Data!B332&amp;IF(LEFT(Data!D332,1)&lt;&gt;"/","*","")&amp;Data!D332&amp;")",Data!B332)&amp;", name="&amp;CHAR(34)&amp;Data!A332&amp;CHAR(34)&amp;");"&amp;IF(Data!F332&lt;&gt;"",CHAR(13)&amp;"  // "&amp;Data!F332,""),"")</f>
        <v/>
      </c>
    </row>
    <row r="334" spans="1:1">
      <c r="A334" s="2" t="str">
        <f>IF(Data!G333="Y","test("&amp;Data!E333&amp;"/"&amp;IF(Data!D333&lt;&gt;"","("&amp;Data!B333&amp;IF(LEFT(Data!D333,1)&lt;&gt;"/","*","")&amp;Data!D333&amp;")",Data!B333)&amp;", name="&amp;CHAR(34)&amp;Data!A333&amp;CHAR(34)&amp;");"&amp;IF(Data!F333&lt;&gt;"",CHAR(13)&amp;"  // "&amp;Data!F333,""),"")</f>
        <v>test(u/(1.660538921E-27*kg), name="unified atomic mass unit");</v>
      </c>
    </row>
    <row r="335" spans="1:1">
      <c r="A335" s="2" t="str">
        <f>IF(Data!G334="Y","test("&amp;Data!E334&amp;"/"&amp;IF(Data!D334&lt;&gt;"","("&amp;Data!B334&amp;IF(LEFT(Data!D334,1)&lt;&gt;"/","*","")&amp;Data!D334&amp;")",Data!B334)&amp;", name="&amp;CHAR(34)&amp;Data!A334&amp;CHAR(34)&amp;");"&amp;IF(Data!F334&lt;&gt;"",CHAR(13)&amp;"  // "&amp;Data!F334,""),"")</f>
        <v>test(R_K*cyc/(25812.8074434*ohm), name="von Klitzing constant");</v>
      </c>
    </row>
    <row r="336" spans="1:1">
      <c r="A336" s="2" t="str">
        <f>IF(Data!G335="Y","test("&amp;Data!E335&amp;"/"&amp;IF(Data!D335&lt;&gt;"","("&amp;Data!B335&amp;IF(LEFT(Data!D335,1)&lt;&gt;"/","*","")&amp;Data!D335&amp;")",Data!B335)&amp;", name="&amp;CHAR(34)&amp;Data!A335&amp;CHAR(34)&amp;");"&amp;IF(Data!F335&lt;&gt;"",CHAR(13)&amp;"  // "&amp;Data!F335,""),"")</f>
        <v/>
      </c>
    </row>
    <row r="337" spans="1:1">
      <c r="A337" s="2" t="str">
        <f>IF(Data!G336="Y","test("&amp;Data!E336&amp;"/"&amp;IF(Data!D336&lt;&gt;"","("&amp;Data!B336&amp;IF(LEFT(Data!D336,1)&lt;&gt;"/","*","")&amp;Data!D336&amp;")",Data!B336)&amp;", name="&amp;CHAR(34)&amp;Data!A336&amp;CHAR(34)&amp;");"&amp;IF(Data!F336&lt;&gt;"",CHAR(13)&amp;"  // "&amp;Data!F336,""),"")</f>
        <v>test(c_3_f/(5.8789254E10*Hz/K), name="Wien frequency displacement law constant");</v>
      </c>
    </row>
    <row r="338" spans="1:1">
      <c r="A338" s="2" t="str">
        <f>IF(Data!G337="Y","test("&amp;Data!E337&amp;"/"&amp;IF(Data!D337&lt;&gt;"","("&amp;Data!B337&amp;IF(LEFT(Data!D337,1)&lt;&gt;"/","*","")&amp;Data!D337&amp;")",Data!B337)&amp;", name="&amp;CHAR(34)&amp;Data!A337&amp;CHAR(34)&amp;");"&amp;IF(Data!F337&lt;&gt;"",CHAR(13)&amp;"  // "&amp;Data!F337,""),"")</f>
        <v>test(c_3_lambda*cyc/(2.8977721E-3*m*K), name="Wien wavelength displacement law constant");</v>
      </c>
    </row>
  </sheetData>
  <pageMargins left="0.786111111111111" right="0.786111111111111" top="1.05277777777778" bottom="1.05277777777778" header="0.786111111111111" footer="0.786111111111111"/>
  <pageSetup paperSize="1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 Professional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for QCalcTest.Units.Tests.testN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Davies</dc:creator>
  <cp:version>163</cp:version>
  <dcterms:created xsi:type="dcterms:W3CDTF">2012-06-16T17:28:19Z</dcterms:created>
  <dcterms:modified xsi:type="dcterms:W3CDTF">2014-08-14T11:18:10Z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1033-9.1.0.4280</vt:lpwstr>
  </property>
  <property fmtid="{D5CDD505-2E9C-101B-9397-08002B2CF9AE}" pid="3" name="qrichtext">
    <vt:lpwstr>1</vt:lpwstr>
  </property>
</Properties>
</file>