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MINECRAFT\"/>
    </mc:Choice>
  </mc:AlternateContent>
  <xr:revisionPtr revIDLastSave="0" documentId="13_ncr:1_{C11CE8F9-737B-4402-ACE3-0D4C6EBB5963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ABBA 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H5" i="1"/>
  <c r="M2" i="1"/>
  <c r="L2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M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<sst xmlns="http://schemas.openxmlformats.org/spreadsheetml/2006/main" count="14" uniqueCount="9">
  <si>
    <t>Puntos</t>
  </si>
  <si>
    <t>Total</t>
  </si>
  <si>
    <t>Cantidad de stacks</t>
  </si>
  <si>
    <t>Resto</t>
  </si>
  <si>
    <t>¡¡ SÓLO ESCRIBIR EN LAS CELDAS DE COLOR NARANJA !!</t>
  </si>
  <si>
    <t>Pillín no muevas la imagen</t>
  </si>
  <si>
    <t>Igualmente guapo el que lo lea</t>
  </si>
  <si>
    <t>1 bloque crudo = 9 bloques normales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</si>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</sst>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9C0006"/>
      <name val="Aptos"/>
      <family val="2"/>
    </font>
    <font>
      <sz val="11"/>
      <color theme="1"/>
      <name val="Aptos"/>
      <family val="2"/>
    </font>
    <font>
      <sz val="11"/>
      <color theme="0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8"/>
      <color theme="3"/>
      <name val="Aptos"/>
      <family val="2"/>
    </font>
    <font>
      <b/>
      <sz val="11"/>
      <color rgb="FF3F3F3F"/>
      <name val="Aptos"/>
      <family val="2"/>
    </font>
    <font>
      <sz val="11"/>
      <name val="Aptos"/>
      <family val="2"/>
    </font>
    <font>
      <b/>
      <sz val="16"/>
      <color rgb="FF3F3F76"/>
      <name val="Aptos"/>
      <family val="2"/>
    </font>
    <font>
      <sz val="12"/>
      <name val="Aptos"/>
      <family val="2"/>
    </font>
    <font>
      <sz val="14"/>
      <color theme="1"/>
      <name val="Aptos"/>
      <family val="2"/>
    </font>
    <font>
      <i/>
      <sz val="11"/>
      <color rgb="FF9C0006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4" borderId="1" applyNumberFormat="0" applyAlignment="0" applyProtection="0"/>
    <xf numFmtId="0" fontId="3" fillId="5" borderId="2" applyNumberFormat="0" applyAlignment="0" applyProtection="0"/>
    <xf numFmtId="0" fontId="4" fillId="6" borderId="15" applyNumberFormat="0" applyFont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Border="0" applyAlignment="0" applyProtection="0"/>
  </cellStyleXfs>
  <cellXfs count="46">
    <xf numFmtId="0" fontId="0" fillId="0" borderId="0" xfId="0"/>
    <xf numFmtId="0" fontId="7" fillId="6" borderId="17" xfId="3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 wrapText="1"/>
    </xf>
    <xf numFmtId="0" fontId="8" fillId="8" borderId="4" xfId="6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4" borderId="1" xfId="1" applyFont="1" applyAlignment="1">
      <alignment horizontal="center" vertical="center"/>
    </xf>
    <xf numFmtId="0" fontId="11" fillId="4" borderId="5" xfId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4" borderId="7" xfId="1" applyFont="1" applyBorder="1" applyAlignment="1">
      <alignment horizontal="center" vertical="center"/>
    </xf>
    <xf numFmtId="0" fontId="11" fillId="4" borderId="8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4" borderId="2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3" fillId="9" borderId="16" xfId="2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0" fillId="6" borderId="18" xfId="3" applyNumberFormat="1" applyFont="1" applyBorder="1" applyAlignment="1">
      <alignment horizontal="center" vertical="center"/>
    </xf>
    <xf numFmtId="3" fontId="10" fillId="6" borderId="19" xfId="3" applyNumberFormat="1" applyFont="1" applyBorder="1" applyAlignment="1">
      <alignment horizontal="center" vertical="center"/>
    </xf>
    <xf numFmtId="0" fontId="15" fillId="4" borderId="0" xfId="1" applyFont="1" applyBorder="1" applyAlignment="1">
      <alignment horizontal="center" vertical="center"/>
    </xf>
    <xf numFmtId="0" fontId="18" fillId="6" borderId="9" xfId="3" applyFont="1" applyBorder="1" applyAlignment="1">
      <alignment horizontal="center" vertical="center" wrapText="1"/>
    </xf>
    <xf numFmtId="0" fontId="18" fillId="6" borderId="4" xfId="3" applyFont="1" applyBorder="1" applyAlignment="1">
      <alignment horizontal="center" vertical="center" wrapText="1"/>
    </xf>
    <xf numFmtId="0" fontId="18" fillId="6" borderId="10" xfId="3" applyFont="1" applyBorder="1" applyAlignment="1">
      <alignment horizontal="center" vertical="center" wrapText="1"/>
    </xf>
    <xf numFmtId="0" fontId="18" fillId="6" borderId="11" xfId="3" applyFont="1" applyBorder="1" applyAlignment="1">
      <alignment horizontal="center" vertical="center" wrapText="1"/>
    </xf>
    <xf numFmtId="0" fontId="18" fillId="6" borderId="12" xfId="3" applyFont="1" applyBorder="1" applyAlignment="1">
      <alignment horizontal="center" vertical="center" wrapText="1"/>
    </xf>
    <xf numFmtId="0" fontId="18" fillId="6" borderId="13" xfId="3" applyFont="1" applyBorder="1" applyAlignment="1">
      <alignment horizontal="center" vertical="center" wrapText="1"/>
    </xf>
    <xf numFmtId="0" fontId="18" fillId="6" borderId="0" xfId="3" applyFont="1" applyBorder="1" applyAlignment="1">
      <alignment horizontal="center" vertical="center" wrapText="1"/>
    </xf>
    <xf numFmtId="0" fontId="18" fillId="6" borderId="3" xfId="3" applyFont="1" applyBorder="1" applyAlignment="1">
      <alignment horizontal="center" vertical="center" wrapText="1"/>
    </xf>
    <xf numFmtId="0" fontId="18" fillId="6" borderId="6" xfId="3" applyFont="1" applyBorder="1" applyAlignment="1">
      <alignment horizontal="center" vertical="center" wrapText="1"/>
    </xf>
  </cellXfs>
  <cellStyles count="7">
    <cellStyle name="20% - Énfasis4" xfId="6" builtinId="42"/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679174</xdr:colOff>
      <xdr:row>0</xdr:row>
      <xdr:rowOff>0</xdr:rowOff>
    </xdr:from>
    <xdr:to>
      <xdr:col>24</xdr:col>
      <xdr:colOff>208307</xdr:colOff>
      <xdr:row>25</xdr:row>
      <xdr:rowOff>119278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217" y="0"/>
          <a:ext cx="6710155" cy="572660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0</v>
    <v>5</v>
    <v>Stone – Minecraft Wiki</v>
  </rv>
  <rv s="1">
    <v>1</v>
    <v>5</v>
  </rv>
  <rv s="1">
    <v>2</v>
    <v>5</v>
  </rv>
  <rv s="1">
    <v>3</v>
    <v>5</v>
  </rv>
  <rv s="0">
    <v>0</v>
    <v>4</v>
    <v>Stone – Minecraft Wiki</v>
  </rv>
  <rv s="0">
    <v>4</v>
    <v>4</v>
    <v>Deepslate – Minecraft Wiki</v>
  </rv>
  <rv s="1">
    <v>5</v>
    <v>5</v>
  </rv>
  <rv s="1">
    <v>6</v>
    <v>5</v>
  </rv>
  <rv s="1">
    <v>7</v>
    <v>5</v>
  </rv>
  <rv s="1">
    <v>8</v>
    <v>5</v>
  </rv>
  <rv s="1">
    <v>9</v>
    <v>5</v>
  </rv>
  <rv s="1">
    <v>10</v>
    <v>5</v>
  </rv>
  <rv s="1">
    <v>11</v>
    <v>5</v>
  </rv>
  <rv s="1">
    <v>12</v>
    <v>5</v>
  </rv>
  <rv s="0">
    <v>4</v>
    <v>5</v>
    <v>Deepslate – Minecraft Wiki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R29"/>
  <sheetViews>
    <sheetView tabSelected="1" zoomScale="115" zoomScaleNormal="115" workbookViewId="0"/>
  </sheetViews>
  <sheetFormatPr baseColWidth="10" defaultColWidth="9.140625" defaultRowHeight="15" x14ac:dyDescent="0.25"/>
  <cols>
    <col min="1" max="1" width="9.140625" style="5"/>
    <col min="2" max="2" width="8.140625" style="5" customWidth="1"/>
    <col min="3" max="3" width="12.140625" style="5" customWidth="1"/>
    <col min="4" max="4" width="13.28515625" style="5" customWidth="1"/>
    <col min="5" max="5" width="8.5703125" style="5" customWidth="1"/>
    <col min="6" max="10" width="10.7109375" style="5" customWidth="1"/>
    <col min="11" max="11" width="8.42578125" style="5" customWidth="1"/>
    <col min="12" max="12" width="16.28515625" style="5" customWidth="1"/>
    <col min="13" max="14" width="15.7109375" style="5" customWidth="1"/>
    <col min="15" max="15" width="9.140625" style="5"/>
    <col min="16" max="16" width="9.140625" style="5" customWidth="1"/>
    <col min="17" max="16384" width="9.140625" style="5"/>
  </cols>
  <sheetData>
    <row r="1" spans="2:18" x14ac:dyDescent="0.25">
      <c r="I1"/>
      <c r="J1"/>
    </row>
    <row r="2" spans="2:18" ht="39.950000000000003" customHeight="1" x14ac:dyDescent="0.25">
      <c r="B2" s="1" t="s">
        <v>0</v>
      </c>
      <c r="C2" s="2" t="e" vm="1">
        <v>#VALUE!</v>
      </c>
      <c r="D2" s="3" t="s">
        <v>2</v>
      </c>
      <c r="E2" s="4" t="s">
        <v>3</v>
      </c>
      <c r="G2" s="24" t="e" vm="2">
        <v>#VALUE!</v>
      </c>
      <c r="H2" s="25" t="e" vm="3">
        <v>#VALUE!</v>
      </c>
      <c r="I2" s="25" t="e" vm="4">
        <v>#VALUE!</v>
      </c>
      <c r="J2"/>
      <c r="L2" s="6" t="e" vm="5">
        <f>$C$2</f>
        <v>#VALUE!</v>
      </c>
      <c r="M2" s="7" t="e" vm="6">
        <f>$C$13</f>
        <v>#VALUE!</v>
      </c>
    </row>
    <row r="3" spans="2:18" ht="17.100000000000001" customHeight="1" x14ac:dyDescent="0.25">
      <c r="B3" s="34">
        <v>2</v>
      </c>
      <c r="C3" s="8" t="e" vm="7">
        <v>#VALUE!</v>
      </c>
      <c r="D3" s="9">
        <v>0</v>
      </c>
      <c r="E3" s="10">
        <v>0</v>
      </c>
      <c r="G3" s="26">
        <v>0</v>
      </c>
      <c r="H3" s="26">
        <v>0</v>
      </c>
      <c r="I3" s="26">
        <v>0</v>
      </c>
      <c r="J3"/>
      <c r="K3" s="30" t="e" vm="7">
        <v>#VALUE!</v>
      </c>
      <c r="L3" s="11">
        <f>(D3*64+E3)*B3</f>
        <v>0</v>
      </c>
      <c r="M3" s="12">
        <f>(D14*64+E14)*B14</f>
        <v>0</v>
      </c>
    </row>
    <row r="4" spans="2:18" ht="17.100000000000001" customHeight="1" thickBot="1" x14ac:dyDescent="0.3">
      <c r="B4" s="34">
        <v>10</v>
      </c>
      <c r="C4" s="8" t="e" vm="8">
        <v>#VALUE!</v>
      </c>
      <c r="D4" s="9">
        <v>0</v>
      </c>
      <c r="E4" s="10">
        <v>0</v>
      </c>
      <c r="G4" s="33" t="s">
        <v>8</v>
      </c>
      <c r="H4" s="33" t="s">
        <v>8</v>
      </c>
      <c r="I4" s="33" t="s">
        <v>8</v>
      </c>
      <c r="J4"/>
      <c r="K4" s="31" t="e" vm="8">
        <v>#VALUE!</v>
      </c>
      <c r="L4" s="11">
        <f t="shared" ref="L4:L10" si="0">(D4*64+E4)*B4</f>
        <v>0</v>
      </c>
      <c r="M4" s="12">
        <f t="shared" ref="M4:M10" si="1">(D15*64+E15)*B15</f>
        <v>0</v>
      </c>
    </row>
    <row r="5" spans="2:18" ht="17.100000000000001" customHeight="1" thickBot="1" x14ac:dyDescent="0.3">
      <c r="B5" s="34">
        <v>5</v>
      </c>
      <c r="C5" s="8" t="e" vm="9">
        <v>#VALUE!</v>
      </c>
      <c r="D5" s="9">
        <v>0</v>
      </c>
      <c r="E5" s="10">
        <v>0</v>
      </c>
      <c r="G5" s="27">
        <f>G3*B4*9</f>
        <v>0</v>
      </c>
      <c r="H5" s="28">
        <f>H3*B5*9</f>
        <v>0</v>
      </c>
      <c r="I5" s="28">
        <f>I3*B6*9</f>
        <v>0</v>
      </c>
      <c r="J5"/>
      <c r="K5" s="31" t="e" vm="9">
        <v>#VALUE!</v>
      </c>
      <c r="L5" s="11">
        <f t="shared" si="0"/>
        <v>0</v>
      </c>
      <c r="M5" s="12">
        <f t="shared" si="1"/>
        <v>0</v>
      </c>
    </row>
    <row r="6" spans="2:18" ht="17.100000000000001" customHeight="1" x14ac:dyDescent="0.25">
      <c r="B6" s="34">
        <v>20</v>
      </c>
      <c r="C6" s="8" t="e" vm="10">
        <v>#VALUE!</v>
      </c>
      <c r="D6" s="9">
        <v>0</v>
      </c>
      <c r="E6" s="10">
        <v>0</v>
      </c>
      <c r="I6"/>
      <c r="J6"/>
      <c r="K6" s="31" t="e" vm="10">
        <v>#VALUE!</v>
      </c>
      <c r="L6" s="11">
        <f t="shared" si="0"/>
        <v>0</v>
      </c>
      <c r="M6" s="12">
        <f t="shared" si="1"/>
        <v>0</v>
      </c>
    </row>
    <row r="7" spans="2:18" ht="17.100000000000001" customHeight="1" x14ac:dyDescent="0.25">
      <c r="B7" s="34">
        <v>50</v>
      </c>
      <c r="C7" s="8" t="e" vm="11">
        <v>#VALUE!</v>
      </c>
      <c r="D7" s="9">
        <v>0</v>
      </c>
      <c r="E7" s="10">
        <v>0</v>
      </c>
      <c r="G7" s="37" t="s">
        <v>7</v>
      </c>
      <c r="H7" s="44"/>
      <c r="I7" s="38"/>
      <c r="J7"/>
      <c r="K7" s="31" t="e" vm="11">
        <v>#VALUE!</v>
      </c>
      <c r="L7" s="11">
        <f t="shared" si="0"/>
        <v>0</v>
      </c>
      <c r="M7" s="12">
        <f t="shared" si="1"/>
        <v>0</v>
      </c>
    </row>
    <row r="8" spans="2:18" ht="17.100000000000001" customHeight="1" x14ac:dyDescent="0.25">
      <c r="B8" s="34">
        <v>50</v>
      </c>
      <c r="C8" s="8" t="e" vm="12">
        <v>#VALUE!</v>
      </c>
      <c r="D8" s="9">
        <v>0</v>
      </c>
      <c r="E8" s="10">
        <v>0</v>
      </c>
      <c r="G8" s="39"/>
      <c r="H8" s="43"/>
      <c r="I8" s="40"/>
      <c r="J8"/>
      <c r="K8" s="31" t="e" vm="12">
        <v>#VALUE!</v>
      </c>
      <c r="L8" s="11">
        <f t="shared" si="0"/>
        <v>0</v>
      </c>
      <c r="M8" s="12">
        <f t="shared" si="1"/>
        <v>0</v>
      </c>
    </row>
    <row r="9" spans="2:18" ht="17.100000000000001" customHeight="1" x14ac:dyDescent="0.25">
      <c r="B9" s="34">
        <v>200</v>
      </c>
      <c r="C9" s="8" t="e" vm="13">
        <v>#VALUE!</v>
      </c>
      <c r="D9" s="9">
        <v>0</v>
      </c>
      <c r="E9" s="10">
        <v>0</v>
      </c>
      <c r="G9" s="41"/>
      <c r="H9" s="45"/>
      <c r="I9" s="42"/>
      <c r="J9"/>
      <c r="K9" s="31" t="e" vm="13">
        <v>#VALUE!</v>
      </c>
      <c r="L9" s="11">
        <f t="shared" si="0"/>
        <v>0</v>
      </c>
      <c r="M9" s="12">
        <f t="shared" si="1"/>
        <v>0</v>
      </c>
      <c r="R9" s="5" t="s">
        <v>5</v>
      </c>
    </row>
    <row r="10" spans="2:18" ht="17.100000000000001" customHeight="1" x14ac:dyDescent="0.25">
      <c r="B10" s="35">
        <v>500</v>
      </c>
      <c r="C10" s="13" t="e" vm="14">
        <v>#VALUE!</v>
      </c>
      <c r="D10" s="14">
        <v>0</v>
      </c>
      <c r="E10" s="15">
        <v>0</v>
      </c>
      <c r="I10"/>
      <c r="J10"/>
      <c r="K10" s="32" t="e" vm="14">
        <v>#VALUE!</v>
      </c>
      <c r="L10" s="16">
        <f t="shared" si="0"/>
        <v>0</v>
      </c>
      <c r="M10" s="17">
        <f t="shared" si="1"/>
        <v>0</v>
      </c>
      <c r="R10" s="5" t="s">
        <v>6</v>
      </c>
    </row>
    <row r="11" spans="2:18" x14ac:dyDescent="0.25">
      <c r="I11"/>
      <c r="J11"/>
    </row>
    <row r="12" spans="2:18" ht="15.75" thickBot="1" x14ac:dyDescent="0.3">
      <c r="I12"/>
      <c r="J12"/>
    </row>
    <row r="13" spans="2:18" ht="39.950000000000003" customHeight="1" thickBot="1" x14ac:dyDescent="0.3">
      <c r="B13" s="1" t="s">
        <v>0</v>
      </c>
      <c r="C13" s="2" t="e" vm="15">
        <v>#VALUE!</v>
      </c>
      <c r="D13" s="3" t="s">
        <v>2</v>
      </c>
      <c r="E13" s="4" t="s">
        <v>3</v>
      </c>
      <c r="I13"/>
      <c r="J13"/>
      <c r="L13" s="18" t="s">
        <v>1</v>
      </c>
      <c r="M13" s="29">
        <f>SUM(L3:M10)+G5+H5+I5</f>
        <v>0</v>
      </c>
    </row>
    <row r="14" spans="2:18" x14ac:dyDescent="0.25">
      <c r="B14" s="34">
        <v>1000</v>
      </c>
      <c r="C14" s="19" t="e" vm="7">
        <v>#VALUE!</v>
      </c>
      <c r="D14" s="9">
        <v>0</v>
      </c>
      <c r="E14" s="10">
        <v>0</v>
      </c>
      <c r="I14"/>
      <c r="J14"/>
    </row>
    <row r="15" spans="2:18" x14ac:dyDescent="0.25">
      <c r="B15" s="34">
        <v>20</v>
      </c>
      <c r="C15" s="19" t="e" vm="8">
        <v>#VALUE!</v>
      </c>
      <c r="D15" s="9">
        <v>0</v>
      </c>
      <c r="E15" s="10">
        <v>0</v>
      </c>
      <c r="I15"/>
      <c r="J15"/>
    </row>
    <row r="16" spans="2:18" x14ac:dyDescent="0.25">
      <c r="B16" s="34">
        <v>30</v>
      </c>
      <c r="C16" s="19" t="e" vm="9">
        <v>#VALUE!</v>
      </c>
      <c r="D16" s="9">
        <v>0</v>
      </c>
      <c r="E16" s="10">
        <v>0</v>
      </c>
      <c r="I16"/>
      <c r="J16"/>
    </row>
    <row r="17" spans="2:12" x14ac:dyDescent="0.25">
      <c r="B17" s="34">
        <v>50</v>
      </c>
      <c r="C17" s="19" t="e" vm="10">
        <v>#VALUE!</v>
      </c>
      <c r="D17" s="9">
        <v>0</v>
      </c>
      <c r="E17" s="10">
        <v>0</v>
      </c>
    </row>
    <row r="18" spans="2:12" x14ac:dyDescent="0.25">
      <c r="B18" s="34">
        <v>20</v>
      </c>
      <c r="C18" s="19" t="e" vm="11">
        <v>#VALUE!</v>
      </c>
      <c r="D18" s="9">
        <v>0</v>
      </c>
      <c r="E18" s="10">
        <v>0</v>
      </c>
    </row>
    <row r="19" spans="2:12" x14ac:dyDescent="0.25">
      <c r="B19" s="34">
        <v>50</v>
      </c>
      <c r="C19" s="19" t="e" vm="12">
        <v>#VALUE!</v>
      </c>
      <c r="D19" s="9">
        <v>0</v>
      </c>
      <c r="E19" s="10">
        <v>0</v>
      </c>
    </row>
    <row r="20" spans="2:12" x14ac:dyDescent="0.25">
      <c r="B20" s="34">
        <v>100</v>
      </c>
      <c r="C20" s="19" t="e" vm="13">
        <v>#VALUE!</v>
      </c>
      <c r="D20" s="9">
        <v>0</v>
      </c>
      <c r="E20" s="10">
        <v>0</v>
      </c>
    </row>
    <row r="21" spans="2:12" x14ac:dyDescent="0.25">
      <c r="B21" s="35">
        <v>2000</v>
      </c>
      <c r="C21" s="20" t="e" vm="14">
        <v>#VALUE!</v>
      </c>
      <c r="D21" s="14">
        <v>0</v>
      </c>
      <c r="E21" s="15">
        <v>0</v>
      </c>
    </row>
    <row r="24" spans="2:12" ht="21" x14ac:dyDescent="0.25">
      <c r="B24" s="36" t="s">
        <v>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6" spans="2:12" ht="15.75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2:12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2:12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2:12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</sheetData>
  <mergeCells count="2">
    <mergeCell ref="B24:L24"/>
    <mergeCell ref="G7:I9"/>
  </mergeCells>
  <dataValidations disablePrompts="1" count="1">
    <dataValidation type="list" allowBlank="1" showInputMessage="1" showErrorMessage="1" errorTitle="Elige bien, no es tan difícil" sqref="M16" xr:uid="{6F6E194C-3990-491E-B6F1-9E67D0116268}">
      <formula1>$N$4:$N$5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ABBA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Adrián González Afonso</cp:lastModifiedBy>
  <dcterms:created xsi:type="dcterms:W3CDTF">2015-06-05T18:19:34Z</dcterms:created>
  <dcterms:modified xsi:type="dcterms:W3CDTF">2024-05-17T11:55:11Z</dcterms:modified>
</cp:coreProperties>
</file>