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ads0404_arastudent_ac_nz/Documents/2nd Last Sem/Software Development Project - Ass3/Alex Stewart BCDE311 Side Documents with Main Report/"/>
    </mc:Choice>
  </mc:AlternateContent>
  <xr:revisionPtr revIDLastSave="78" documentId="8_{1006C98E-E875-41FF-B4FB-41D45374F535}" xr6:coauthVersionLast="47" xr6:coauthVersionMax="47" xr10:uidLastSave="{DE160BFA-8502-491D-9516-1FB5BF41379F}"/>
  <bookViews>
    <workbookView xWindow="4575" yWindow="2400" windowWidth="21600" windowHeight="11505" xr2:uid="{00000000-000D-0000-FFFF-FFFF00000000}"/>
  </bookViews>
  <sheets>
    <sheet name="Burndown chart Completed" sheetId="11" r:id="rId1"/>
  </sheets>
  <externalReferences>
    <externalReference r:id="rId2"/>
  </externalReferences>
  <definedNames>
    <definedName name="Holidays">[1]Holidays!$A$2:$A$23</definedName>
    <definedName name="_xlnm.Print_Area" localSheetId="0">'Burndown chart Completed'!$A$4:$Q$28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1" l="1"/>
  <c r="E28" i="11" l="1"/>
  <c r="G8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G9" i="11" l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</calcChain>
</file>

<file path=xl/sharedStrings.xml><?xml version="1.0" encoding="utf-8"?>
<sst xmlns="http://schemas.openxmlformats.org/spreadsheetml/2006/main" count="21" uniqueCount="19">
  <si>
    <t>Planned</t>
  </si>
  <si>
    <t>Actual</t>
  </si>
  <si>
    <t>Academic Burndown</t>
  </si>
  <si>
    <t>Actual Hours</t>
  </si>
  <si>
    <t>Planned Hours</t>
  </si>
  <si>
    <t>Hours per week</t>
  </si>
  <si>
    <t>Remaining Hours</t>
  </si>
  <si>
    <t>Total Academic Hours:</t>
  </si>
  <si>
    <t>Academic Week</t>
  </si>
  <si>
    <t>Starting week date</t>
  </si>
  <si>
    <t>Deliverable</t>
  </si>
  <si>
    <t>Class Start</t>
  </si>
  <si>
    <t>BCIS311</t>
  </si>
  <si>
    <t>Term Break</t>
  </si>
  <si>
    <t>Term break</t>
  </si>
  <si>
    <t>Draft Due</t>
  </si>
  <si>
    <t>Assessment 1 Due</t>
  </si>
  <si>
    <t>Assessment 2 Due</t>
  </si>
  <si>
    <t>Final Project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</si>
</sst>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 tint="-0.499984740745262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2" borderId="11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14" xfId="0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5" xfId="0" applyBorder="1"/>
    <xf numFmtId="0" fontId="2" fillId="0" borderId="15" xfId="0" applyFont="1" applyBorder="1"/>
    <xf numFmtId="0" fontId="0" fillId="0" borderId="13" xfId="0" applyBorder="1" applyAlignment="1">
      <alignment horizontal="right" vertical="center"/>
    </xf>
    <xf numFmtId="0" fontId="2" fillId="0" borderId="16" xfId="0" applyFont="1" applyBorder="1"/>
    <xf numFmtId="0" fontId="4" fillId="0" borderId="15" xfId="0" applyFont="1" applyBorder="1"/>
    <xf numFmtId="14" fontId="2" fillId="0" borderId="1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0" fontId="0" fillId="0" borderId="3" xfId="0" applyBorder="1"/>
    <xf numFmtId="14" fontId="0" fillId="0" borderId="12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/>
    <xf numFmtId="0" fontId="0" fillId="5" borderId="0" xfId="0" applyFill="1" applyAlignment="1">
      <alignment horizontal="left"/>
    </xf>
    <xf numFmtId="0" fontId="0" fillId="5" borderId="4" xfId="0" applyFill="1" applyBorder="1" applyAlignment="1">
      <alignment horizontal="left"/>
    </xf>
    <xf numFmtId="0" fontId="0" fillId="0" borderId="18" xfId="0" applyBorder="1"/>
    <xf numFmtId="0" fontId="0" fillId="5" borderId="0" xfId="0" applyFill="1" applyAlignment="1">
      <alignment wrapText="1"/>
    </xf>
    <xf numFmtId="0" fontId="4" fillId="0" borderId="0" xfId="0" applyFont="1"/>
    <xf numFmtId="0" fontId="2" fillId="0" borderId="0" xfId="0" applyFont="1"/>
    <xf numFmtId="0" fontId="0" fillId="0" borderId="19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 wrapText="1"/>
    </xf>
    <xf numFmtId="14" fontId="0" fillId="0" borderId="4" xfId="0" applyNumberFormat="1" applyBorder="1" applyAlignment="1">
      <alignment horizontal="left" vertical="center"/>
    </xf>
    <xf numFmtId="14" fontId="2" fillId="6" borderId="12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Normal" xfId="0" builtinId="0"/>
    <cellStyle name="Normal 2" xfId="1" xr:uid="{26692C73-D2FF-451C-BF67-534454D26C18}"/>
  </cellStyles>
  <dxfs count="0"/>
  <tableStyles count="0" defaultTableStyle="TableStyleMedium2" defaultPivotStyle="PivotStyleLight16"/>
  <colors>
    <mruColors>
      <color rgb="FFEBF7FF"/>
      <color rgb="FFCCEC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Completed'!$G$7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 Completed'!$C$8:$C$27</c:f>
              <c:strCache>
                <c:ptCount val="19"/>
                <c:pt idx="0">
                  <c:v>19/02/2024</c:v>
                </c:pt>
                <c:pt idx="1">
                  <c:v>26/02/2024</c:v>
                </c:pt>
                <c:pt idx="2">
                  <c:v>4/03/2024</c:v>
                </c:pt>
                <c:pt idx="3">
                  <c:v>11/03/2024</c:v>
                </c:pt>
                <c:pt idx="4">
                  <c:v>18/03/2024</c:v>
                </c:pt>
                <c:pt idx="5">
                  <c:v>25/03/2024</c:v>
                </c:pt>
                <c:pt idx="6">
                  <c:v>1/04/2024</c:v>
                </c:pt>
                <c:pt idx="7">
                  <c:v>8/04/2024</c:v>
                </c:pt>
                <c:pt idx="8">
                  <c:v>Term break</c:v>
                </c:pt>
                <c:pt idx="9">
                  <c:v>Term break</c:v>
                </c:pt>
                <c:pt idx="10">
                  <c:v>29/04/2024</c:v>
                </c:pt>
                <c:pt idx="11">
                  <c:v>6/05/2024</c:v>
                </c:pt>
                <c:pt idx="12">
                  <c:v>13/04/2024</c:v>
                </c:pt>
                <c:pt idx="13">
                  <c:v>20/04/2024</c:v>
                </c:pt>
                <c:pt idx="14">
                  <c:v>27/04/2024</c:v>
                </c:pt>
                <c:pt idx="15">
                  <c:v>3/05/2024</c:v>
                </c:pt>
                <c:pt idx="16">
                  <c:v>10/05/2024</c:v>
                </c:pt>
                <c:pt idx="17">
                  <c:v>17/05/2024</c:v>
                </c:pt>
                <c:pt idx="18">
                  <c:v>24/05/2024</c:v>
                </c:pt>
              </c:strCache>
            </c:strRef>
          </c:cat>
          <c:val>
            <c:numRef>
              <c:f>'Burndown chart Completed'!$G$8:$G$27</c:f>
              <c:numCache>
                <c:formatCode>General</c:formatCode>
                <c:ptCount val="20"/>
                <c:pt idx="0">
                  <c:v>131</c:v>
                </c:pt>
                <c:pt idx="1">
                  <c:v>123</c:v>
                </c:pt>
                <c:pt idx="2">
                  <c:v>117</c:v>
                </c:pt>
                <c:pt idx="3">
                  <c:v>111</c:v>
                </c:pt>
                <c:pt idx="4">
                  <c:v>107</c:v>
                </c:pt>
                <c:pt idx="5">
                  <c:v>96</c:v>
                </c:pt>
                <c:pt idx="6">
                  <c:v>89</c:v>
                </c:pt>
                <c:pt idx="7">
                  <c:v>75</c:v>
                </c:pt>
                <c:pt idx="8">
                  <c:v>71</c:v>
                </c:pt>
                <c:pt idx="9">
                  <c:v>68</c:v>
                </c:pt>
                <c:pt idx="10">
                  <c:v>65</c:v>
                </c:pt>
                <c:pt idx="11">
                  <c:v>56</c:v>
                </c:pt>
                <c:pt idx="12">
                  <c:v>47</c:v>
                </c:pt>
                <c:pt idx="13">
                  <c:v>41</c:v>
                </c:pt>
                <c:pt idx="14">
                  <c:v>34</c:v>
                </c:pt>
                <c:pt idx="15">
                  <c:v>27</c:v>
                </c:pt>
                <c:pt idx="16">
                  <c:v>20</c:v>
                </c:pt>
                <c:pt idx="17">
                  <c:v>13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D5F-BE9C-75F8C2BE3A2E}"/>
            </c:ext>
          </c:extLst>
        </c:ser>
        <c:ser>
          <c:idx val="1"/>
          <c:order val="1"/>
          <c:tx>
            <c:strRef>
              <c:f>'Burndown chart Completed'!$H$7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'Burndown chart Completed'!$C$8:$C$27</c:f>
              <c:strCache>
                <c:ptCount val="19"/>
                <c:pt idx="0">
                  <c:v>19/02/2024</c:v>
                </c:pt>
                <c:pt idx="1">
                  <c:v>26/02/2024</c:v>
                </c:pt>
                <c:pt idx="2">
                  <c:v>4/03/2024</c:v>
                </c:pt>
                <c:pt idx="3">
                  <c:v>11/03/2024</c:v>
                </c:pt>
                <c:pt idx="4">
                  <c:v>18/03/2024</c:v>
                </c:pt>
                <c:pt idx="5">
                  <c:v>25/03/2024</c:v>
                </c:pt>
                <c:pt idx="6">
                  <c:v>1/04/2024</c:v>
                </c:pt>
                <c:pt idx="7">
                  <c:v>8/04/2024</c:v>
                </c:pt>
                <c:pt idx="8">
                  <c:v>Term break</c:v>
                </c:pt>
                <c:pt idx="9">
                  <c:v>Term break</c:v>
                </c:pt>
                <c:pt idx="10">
                  <c:v>29/04/2024</c:v>
                </c:pt>
                <c:pt idx="11">
                  <c:v>6/05/2024</c:v>
                </c:pt>
                <c:pt idx="12">
                  <c:v>13/04/2024</c:v>
                </c:pt>
                <c:pt idx="13">
                  <c:v>20/04/2024</c:v>
                </c:pt>
                <c:pt idx="14">
                  <c:v>27/04/2024</c:v>
                </c:pt>
                <c:pt idx="15">
                  <c:v>3/05/2024</c:v>
                </c:pt>
                <c:pt idx="16">
                  <c:v>10/05/2024</c:v>
                </c:pt>
                <c:pt idx="17">
                  <c:v>17/05/2024</c:v>
                </c:pt>
                <c:pt idx="18">
                  <c:v>24/05/2024</c:v>
                </c:pt>
              </c:strCache>
            </c:strRef>
          </c:cat>
          <c:val>
            <c:numRef>
              <c:f>'Burndown chart Completed'!$H$8:$H$27</c:f>
              <c:numCache>
                <c:formatCode>General</c:formatCode>
                <c:ptCount val="20"/>
                <c:pt idx="0">
                  <c:v>131</c:v>
                </c:pt>
                <c:pt idx="1">
                  <c:v>127</c:v>
                </c:pt>
                <c:pt idx="2">
                  <c:v>125</c:v>
                </c:pt>
                <c:pt idx="3">
                  <c:v>121</c:v>
                </c:pt>
                <c:pt idx="4">
                  <c:v>107</c:v>
                </c:pt>
                <c:pt idx="5">
                  <c:v>98</c:v>
                </c:pt>
                <c:pt idx="6">
                  <c:v>94</c:v>
                </c:pt>
                <c:pt idx="7">
                  <c:v>84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53</c:v>
                </c:pt>
                <c:pt idx="12">
                  <c:v>51</c:v>
                </c:pt>
                <c:pt idx="13">
                  <c:v>49</c:v>
                </c:pt>
                <c:pt idx="14">
                  <c:v>33</c:v>
                </c:pt>
                <c:pt idx="15">
                  <c:v>28</c:v>
                </c:pt>
                <c:pt idx="16">
                  <c:v>23</c:v>
                </c:pt>
                <c:pt idx="17">
                  <c:v>20</c:v>
                </c:pt>
                <c:pt idx="18">
                  <c:v>12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C-4D5F-BE9C-75F8C2B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52520"/>
        <c:axId val="513509200"/>
      </c:lineChart>
      <c:catAx>
        <c:axId val="3635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Begining of Each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200"/>
        <c:crosses val="autoZero"/>
        <c:auto val="1"/>
        <c:lblAlgn val="ctr"/>
        <c:lblOffset val="100"/>
        <c:tickLblSkip val="7"/>
        <c:noMultiLvlLbl val="1"/>
      </c:catAx>
      <c:valAx>
        <c:axId val="5135092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25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11431</xdr:rowOff>
    </xdr:from>
    <xdr:to>
      <xdr:col>16</xdr:col>
      <xdr:colOff>602316</xdr:colOff>
      <xdr:row>25</xdr:row>
      <xdr:rowOff>175092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EF4D5-9D6E-4C5A-8AF2-04D8D7F07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\Downloads\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4D99-E5E1-4D34-9BF4-93DD1954F520}">
  <sheetPr>
    <pageSetUpPr fitToPage="1"/>
  </sheetPr>
  <dimension ref="A1:L99"/>
  <sheetViews>
    <sheetView tabSelected="1" topLeftCell="A3" zoomScale="70" zoomScaleNormal="70" workbookViewId="0">
      <selection activeCell="G35" sqref="G35"/>
    </sheetView>
  </sheetViews>
  <sheetFormatPr defaultRowHeight="15" x14ac:dyDescent="0.25"/>
  <cols>
    <col min="1" max="1" width="15.28515625" style="9" bestFit="1" customWidth="1"/>
    <col min="2" max="2" width="5.85546875" customWidth="1"/>
    <col min="3" max="4" width="22" style="10" customWidth="1"/>
    <col min="5" max="5" width="7.5703125" bestFit="1" customWidth="1"/>
    <col min="6" max="6" width="6" bestFit="1" customWidth="1"/>
    <col min="7" max="7" width="13.140625" bestFit="1" customWidth="1"/>
    <col min="8" max="8" width="11.42578125" bestFit="1" customWidth="1"/>
    <col min="9" max="9" width="8.5703125" style="21" customWidth="1"/>
    <col min="10" max="10" width="16.28515625" customWidth="1"/>
  </cols>
  <sheetData>
    <row r="1" spans="1:12" x14ac:dyDescent="0.25">
      <c r="A1" s="22"/>
      <c r="B1" s="25"/>
      <c r="C1" s="29"/>
      <c r="D1" s="40"/>
    </row>
    <row r="2" spans="1:12" x14ac:dyDescent="0.25">
      <c r="C2" s="26"/>
      <c r="D2" s="41"/>
    </row>
    <row r="3" spans="1:12" ht="15.75" thickBot="1" x14ac:dyDescent="0.3">
      <c r="C3" s="28"/>
      <c r="D3" s="41"/>
    </row>
    <row r="4" spans="1:12" s="8" customFormat="1" ht="23.25" x14ac:dyDescent="0.35">
      <c r="A4" s="9"/>
      <c r="B4"/>
      <c r="C4" s="52" t="s">
        <v>2</v>
      </c>
      <c r="D4" s="53"/>
      <c r="E4" s="54"/>
      <c r="I4" s="23"/>
    </row>
    <row r="5" spans="1:12" ht="23.25" x14ac:dyDescent="0.35">
      <c r="C5" s="13"/>
      <c r="D5" s="13"/>
      <c r="E5" s="2"/>
    </row>
    <row r="6" spans="1:12" x14ac:dyDescent="0.25">
      <c r="C6" s="24" t="s">
        <v>12</v>
      </c>
      <c r="D6" s="24"/>
      <c r="E6" s="50" t="s">
        <v>5</v>
      </c>
      <c r="F6" s="51"/>
      <c r="G6" s="50" t="s">
        <v>6</v>
      </c>
      <c r="H6" s="51"/>
      <c r="I6" s="49"/>
      <c r="J6" s="49"/>
      <c r="K6" s="49"/>
      <c r="L6" s="49"/>
    </row>
    <row r="7" spans="1:12" x14ac:dyDescent="0.25">
      <c r="A7" s="9" t="s">
        <v>8</v>
      </c>
      <c r="B7" s="39"/>
      <c r="C7" s="11" t="s">
        <v>9</v>
      </c>
      <c r="D7" s="43" t="s">
        <v>10</v>
      </c>
      <c r="E7" s="5" t="s">
        <v>0</v>
      </c>
      <c r="F7" s="3" t="s">
        <v>1</v>
      </c>
      <c r="G7" s="17" t="s">
        <v>4</v>
      </c>
      <c r="H7" s="18" t="s">
        <v>3</v>
      </c>
    </row>
    <row r="8" spans="1:12" x14ac:dyDescent="0.25">
      <c r="C8" s="12">
        <v>45341</v>
      </c>
      <c r="D8" s="44" t="s">
        <v>11</v>
      </c>
      <c r="E8" s="6">
        <v>8</v>
      </c>
      <c r="F8">
        <v>4</v>
      </c>
      <c r="G8" s="6">
        <f>E28</f>
        <v>131</v>
      </c>
      <c r="H8" s="4">
        <f>G8</f>
        <v>131</v>
      </c>
    </row>
    <row r="9" spans="1:12" x14ac:dyDescent="0.25">
      <c r="C9" s="12">
        <v>45348</v>
      </c>
      <c r="D9" s="44"/>
      <c r="E9" s="6">
        <v>6</v>
      </c>
      <c r="F9">
        <v>2</v>
      </c>
      <c r="G9" s="6">
        <f>G8-E8</f>
        <v>123</v>
      </c>
      <c r="H9" s="4">
        <f>H8-F8</f>
        <v>127</v>
      </c>
    </row>
    <row r="10" spans="1:12" x14ac:dyDescent="0.25">
      <c r="C10" s="12">
        <v>45355</v>
      </c>
      <c r="D10" s="44"/>
      <c r="E10" s="6">
        <v>6</v>
      </c>
      <c r="F10">
        <v>4</v>
      </c>
      <c r="G10" s="6">
        <f t="shared" ref="G10:H25" si="0">G9-E9</f>
        <v>117</v>
      </c>
      <c r="H10" s="4">
        <f t="shared" si="0"/>
        <v>125</v>
      </c>
    </row>
    <row r="11" spans="1:12" x14ac:dyDescent="0.25">
      <c r="B11" s="36"/>
      <c r="C11" s="12">
        <v>45362</v>
      </c>
      <c r="D11" s="44"/>
      <c r="E11" s="6">
        <v>4</v>
      </c>
      <c r="F11">
        <v>14</v>
      </c>
      <c r="G11" s="6">
        <f t="shared" si="0"/>
        <v>111</v>
      </c>
      <c r="H11" s="4">
        <f t="shared" si="0"/>
        <v>121</v>
      </c>
    </row>
    <row r="12" spans="1:12" x14ac:dyDescent="0.25">
      <c r="B12" s="4"/>
      <c r="C12" s="30">
        <v>45369</v>
      </c>
      <c r="D12" s="45" t="s">
        <v>15</v>
      </c>
      <c r="E12" s="4">
        <v>11</v>
      </c>
      <c r="F12">
        <v>9</v>
      </c>
      <c r="G12" s="6">
        <f t="shared" si="0"/>
        <v>107</v>
      </c>
      <c r="H12" s="4">
        <f t="shared" si="0"/>
        <v>107</v>
      </c>
    </row>
    <row r="13" spans="1:12" x14ac:dyDescent="0.25">
      <c r="B13" s="36"/>
      <c r="C13" s="12">
        <v>45376</v>
      </c>
      <c r="D13" s="44"/>
      <c r="E13" s="6">
        <v>7</v>
      </c>
      <c r="F13">
        <v>4</v>
      </c>
      <c r="G13" s="6">
        <f t="shared" si="0"/>
        <v>96</v>
      </c>
      <c r="H13" s="4">
        <f t="shared" si="0"/>
        <v>98</v>
      </c>
    </row>
    <row r="14" spans="1:12" x14ac:dyDescent="0.25">
      <c r="C14" s="12">
        <v>45383</v>
      </c>
      <c r="D14" s="44"/>
      <c r="E14" s="6">
        <v>14</v>
      </c>
      <c r="F14">
        <v>10</v>
      </c>
      <c r="G14" s="6">
        <f t="shared" si="0"/>
        <v>89</v>
      </c>
      <c r="H14" s="4">
        <f t="shared" si="0"/>
        <v>94</v>
      </c>
    </row>
    <row r="15" spans="1:12" x14ac:dyDescent="0.25">
      <c r="B15" s="37"/>
      <c r="C15" s="30">
        <v>45390</v>
      </c>
      <c r="D15" s="45" t="s">
        <v>16</v>
      </c>
      <c r="E15" s="4">
        <v>4</v>
      </c>
      <c r="F15">
        <v>12</v>
      </c>
      <c r="G15" s="6">
        <f t="shared" si="0"/>
        <v>75</v>
      </c>
      <c r="H15" s="4">
        <f t="shared" si="0"/>
        <v>84</v>
      </c>
    </row>
    <row r="16" spans="1:12" x14ac:dyDescent="0.25">
      <c r="A16" s="9" t="s">
        <v>13</v>
      </c>
      <c r="C16" s="12" t="s">
        <v>14</v>
      </c>
      <c r="D16" s="44"/>
      <c r="E16" s="6">
        <v>3</v>
      </c>
      <c r="F16">
        <v>6</v>
      </c>
      <c r="G16" s="6">
        <f t="shared" si="0"/>
        <v>71</v>
      </c>
      <c r="H16" s="4">
        <f t="shared" si="0"/>
        <v>72</v>
      </c>
    </row>
    <row r="17" spans="1:8" x14ac:dyDescent="0.25">
      <c r="A17" s="9" t="s">
        <v>14</v>
      </c>
      <c r="B17" s="37"/>
      <c r="C17" s="48" t="s">
        <v>14</v>
      </c>
      <c r="D17" s="45"/>
      <c r="E17" s="4">
        <v>3</v>
      </c>
      <c r="F17">
        <v>6</v>
      </c>
      <c r="G17" s="6">
        <f t="shared" si="0"/>
        <v>68</v>
      </c>
      <c r="H17" s="4">
        <f t="shared" si="0"/>
        <v>66</v>
      </c>
    </row>
    <row r="18" spans="1:8" x14ac:dyDescent="0.25">
      <c r="A18" s="15"/>
      <c r="B18" s="19"/>
      <c r="C18" s="12">
        <v>45411</v>
      </c>
      <c r="D18" s="44"/>
      <c r="E18" s="6">
        <v>9</v>
      </c>
      <c r="F18">
        <v>7</v>
      </c>
      <c r="G18" s="6">
        <f t="shared" si="0"/>
        <v>65</v>
      </c>
      <c r="H18" s="4">
        <f t="shared" si="0"/>
        <v>60</v>
      </c>
    </row>
    <row r="19" spans="1:8" x14ac:dyDescent="0.25">
      <c r="A19" s="15"/>
      <c r="B19" s="36"/>
      <c r="C19" s="12">
        <v>45418</v>
      </c>
      <c r="D19" s="44"/>
      <c r="E19" s="6">
        <v>9</v>
      </c>
      <c r="F19">
        <v>2</v>
      </c>
      <c r="G19" s="6">
        <f t="shared" si="0"/>
        <v>56</v>
      </c>
      <c r="H19" s="4">
        <f t="shared" si="0"/>
        <v>53</v>
      </c>
    </row>
    <row r="20" spans="1:8" x14ac:dyDescent="0.25">
      <c r="C20" s="12">
        <v>45395</v>
      </c>
      <c r="D20" s="44"/>
      <c r="E20" s="6">
        <v>6</v>
      </c>
      <c r="F20">
        <v>2</v>
      </c>
      <c r="G20" s="6">
        <f t="shared" si="0"/>
        <v>47</v>
      </c>
      <c r="H20" s="4">
        <f t="shared" si="0"/>
        <v>51</v>
      </c>
    </row>
    <row r="21" spans="1:8" x14ac:dyDescent="0.25">
      <c r="B21" s="36"/>
      <c r="C21" s="12">
        <v>45402</v>
      </c>
      <c r="D21" s="44"/>
      <c r="E21" s="6">
        <v>7</v>
      </c>
      <c r="F21">
        <v>16</v>
      </c>
      <c r="G21" s="6">
        <f t="shared" si="0"/>
        <v>41</v>
      </c>
      <c r="H21" s="4">
        <f t="shared" si="0"/>
        <v>49</v>
      </c>
    </row>
    <row r="22" spans="1:8" x14ac:dyDescent="0.25">
      <c r="C22" s="12">
        <v>45409</v>
      </c>
      <c r="D22" s="44"/>
      <c r="E22" s="6">
        <v>7</v>
      </c>
      <c r="F22">
        <v>5</v>
      </c>
      <c r="G22" s="6">
        <f t="shared" si="0"/>
        <v>34</v>
      </c>
      <c r="H22" s="4">
        <f t="shared" si="0"/>
        <v>33</v>
      </c>
    </row>
    <row r="23" spans="1:8" x14ac:dyDescent="0.25">
      <c r="C23" s="12">
        <v>45415</v>
      </c>
      <c r="D23" s="44" t="s">
        <v>17</v>
      </c>
      <c r="E23" s="6">
        <v>7</v>
      </c>
      <c r="F23">
        <v>5</v>
      </c>
      <c r="G23" s="6">
        <f t="shared" si="0"/>
        <v>27</v>
      </c>
      <c r="H23" s="4">
        <f t="shared" si="0"/>
        <v>28</v>
      </c>
    </row>
    <row r="24" spans="1:8" ht="12.4" customHeight="1" x14ac:dyDescent="0.25">
      <c r="B24" s="4"/>
      <c r="C24" s="31">
        <v>45422</v>
      </c>
      <c r="D24" s="46"/>
      <c r="E24" s="6">
        <v>7</v>
      </c>
      <c r="F24" s="4">
        <v>3</v>
      </c>
      <c r="G24" s="4">
        <f t="shared" si="0"/>
        <v>20</v>
      </c>
      <c r="H24" s="4">
        <f t="shared" si="0"/>
        <v>23</v>
      </c>
    </row>
    <row r="25" spans="1:8" ht="13.5" customHeight="1" x14ac:dyDescent="0.25">
      <c r="B25" s="4"/>
      <c r="C25" s="31">
        <v>45429</v>
      </c>
      <c r="D25" s="46"/>
      <c r="E25" s="6">
        <v>7</v>
      </c>
      <c r="F25" s="4">
        <v>8</v>
      </c>
      <c r="G25" s="4">
        <f t="shared" si="0"/>
        <v>13</v>
      </c>
      <c r="H25" s="4">
        <f t="shared" si="0"/>
        <v>20</v>
      </c>
    </row>
    <row r="26" spans="1:8" x14ac:dyDescent="0.25">
      <c r="C26" s="33">
        <v>45436</v>
      </c>
      <c r="D26" s="47" t="s">
        <v>18</v>
      </c>
      <c r="E26" s="4">
        <v>6</v>
      </c>
      <c r="F26" s="4">
        <v>12</v>
      </c>
      <c r="G26" s="4">
        <f t="shared" ref="G26:H27" si="1">G25-E25</f>
        <v>6</v>
      </c>
      <c r="H26" s="4">
        <f t="shared" si="1"/>
        <v>12</v>
      </c>
    </row>
    <row r="27" spans="1:8" x14ac:dyDescent="0.25">
      <c r="A27" s="15"/>
      <c r="B27" s="19"/>
      <c r="C27" s="30"/>
      <c r="D27" s="45"/>
      <c r="E27" s="4"/>
      <c r="F27" s="4"/>
      <c r="G27" s="7">
        <f t="shared" si="1"/>
        <v>0</v>
      </c>
      <c r="H27" s="4">
        <f t="shared" si="1"/>
        <v>0</v>
      </c>
    </row>
    <row r="28" spans="1:8" x14ac:dyDescent="0.25">
      <c r="C28" s="34" t="s">
        <v>7</v>
      </c>
      <c r="D28" s="34"/>
      <c r="E28" s="20">
        <f>SUM(E8:E27)</f>
        <v>131</v>
      </c>
      <c r="F28" s="20">
        <f>SUM(F8:F27)</f>
        <v>131</v>
      </c>
      <c r="H28" s="38"/>
    </row>
    <row r="29" spans="1:8" ht="15.75" thickBot="1" x14ac:dyDescent="0.3">
      <c r="C29" s="16"/>
      <c r="D29" s="16"/>
      <c r="E29" s="32"/>
    </row>
    <row r="30" spans="1:8" ht="15.75" thickBot="1" x14ac:dyDescent="0.3">
      <c r="C30" s="27"/>
      <c r="D30" s="42"/>
      <c r="E30" s="35"/>
    </row>
    <row r="31" spans="1:8" x14ac:dyDescent="0.25">
      <c r="C31" s="16"/>
    </row>
    <row r="33" spans="3:5" x14ac:dyDescent="0.25">
      <c r="C33" s="14"/>
      <c r="D33" s="14"/>
    </row>
    <row r="34" spans="3:5" x14ac:dyDescent="0.25">
      <c r="C34" s="14"/>
      <c r="D34" s="14"/>
      <c r="E34" s="1"/>
    </row>
    <row r="35" spans="3:5" x14ac:dyDescent="0.25">
      <c r="C35" s="14"/>
      <c r="D35" s="14"/>
      <c r="E35" s="1"/>
    </row>
    <row r="36" spans="3:5" x14ac:dyDescent="0.25">
      <c r="C36" s="14"/>
      <c r="D36" s="14"/>
      <c r="E36" s="1"/>
    </row>
    <row r="37" spans="3:5" x14ac:dyDescent="0.25">
      <c r="C37" s="14"/>
      <c r="D37" s="14"/>
      <c r="E37" s="1"/>
    </row>
    <row r="38" spans="3:5" x14ac:dyDescent="0.25">
      <c r="C38" s="14"/>
      <c r="D38" s="14"/>
      <c r="E38" s="1"/>
    </row>
    <row r="39" spans="3:5" x14ac:dyDescent="0.25">
      <c r="C39" s="14"/>
      <c r="D39" s="14"/>
      <c r="E39" s="1"/>
    </row>
    <row r="40" spans="3:5" x14ac:dyDescent="0.25">
      <c r="C40" s="14"/>
      <c r="D40" s="14"/>
      <c r="E40" s="1"/>
    </row>
    <row r="41" spans="3:5" x14ac:dyDescent="0.25">
      <c r="C41" s="14"/>
      <c r="D41" s="14"/>
      <c r="E41" s="1"/>
    </row>
    <row r="42" spans="3:5" x14ac:dyDescent="0.25">
      <c r="C42" s="14"/>
      <c r="D42" s="14"/>
      <c r="E42" s="1"/>
    </row>
    <row r="43" spans="3:5" x14ac:dyDescent="0.25">
      <c r="C43" s="14"/>
      <c r="D43" s="14"/>
      <c r="E43" s="1"/>
    </row>
    <row r="44" spans="3:5" x14ac:dyDescent="0.25">
      <c r="C44" s="14"/>
      <c r="D44" s="14"/>
      <c r="E44" s="1"/>
    </row>
    <row r="45" spans="3:5" x14ac:dyDescent="0.25">
      <c r="C45" s="14"/>
      <c r="D45" s="14"/>
      <c r="E45" s="1"/>
    </row>
    <row r="46" spans="3:5" x14ac:dyDescent="0.25">
      <c r="C46" s="14"/>
      <c r="D46" s="14"/>
      <c r="E46" s="1"/>
    </row>
    <row r="47" spans="3:5" x14ac:dyDescent="0.25">
      <c r="C47" s="14"/>
      <c r="D47" s="14"/>
      <c r="E47" s="1"/>
    </row>
    <row r="48" spans="3:5" x14ac:dyDescent="0.25">
      <c r="E48" s="1"/>
    </row>
    <row r="49" spans="3:5" x14ac:dyDescent="0.25">
      <c r="E49" s="1"/>
    </row>
    <row r="50" spans="3:5" x14ac:dyDescent="0.25">
      <c r="E50" s="1"/>
    </row>
    <row r="51" spans="3:5" x14ac:dyDescent="0.25">
      <c r="C51" s="14"/>
      <c r="D51" s="14"/>
      <c r="E51" s="1"/>
    </row>
    <row r="52" spans="3:5" x14ac:dyDescent="0.25">
      <c r="C52" s="14"/>
      <c r="D52" s="14"/>
    </row>
    <row r="53" spans="3:5" x14ac:dyDescent="0.25">
      <c r="C53" s="14"/>
      <c r="D53" s="14"/>
    </row>
    <row r="54" spans="3:5" x14ac:dyDescent="0.25">
      <c r="C54" s="14"/>
      <c r="D54" s="14"/>
    </row>
    <row r="55" spans="3:5" x14ac:dyDescent="0.25">
      <c r="C55" s="14"/>
      <c r="D55" s="14"/>
    </row>
    <row r="56" spans="3:5" x14ac:dyDescent="0.25">
      <c r="C56" s="14"/>
      <c r="D56" s="14"/>
    </row>
    <row r="57" spans="3:5" x14ac:dyDescent="0.25">
      <c r="C57" s="14"/>
      <c r="D57" s="14"/>
    </row>
    <row r="58" spans="3:5" x14ac:dyDescent="0.25">
      <c r="C58" s="14"/>
      <c r="D58" s="14"/>
    </row>
    <row r="59" spans="3:5" x14ac:dyDescent="0.25">
      <c r="C59" s="14"/>
      <c r="D59" s="14"/>
    </row>
    <row r="60" spans="3:5" x14ac:dyDescent="0.25">
      <c r="C60" s="14"/>
      <c r="D60" s="14"/>
    </row>
    <row r="61" spans="3:5" x14ac:dyDescent="0.25">
      <c r="C61" s="14"/>
      <c r="D61" s="14"/>
    </row>
    <row r="62" spans="3:5" x14ac:dyDescent="0.25">
      <c r="C62" s="14"/>
      <c r="D62" s="14"/>
    </row>
    <row r="63" spans="3:5" x14ac:dyDescent="0.25">
      <c r="C63" s="14"/>
      <c r="D63" s="14"/>
    </row>
    <row r="64" spans="3:5" x14ac:dyDescent="0.25">
      <c r="C64" s="14"/>
      <c r="D64" s="14"/>
    </row>
    <row r="65" spans="3:12" x14ac:dyDescent="0.25">
      <c r="C65" s="14"/>
      <c r="D65" s="14"/>
    </row>
    <row r="66" spans="3:12" x14ac:dyDescent="0.25">
      <c r="C66" s="14"/>
      <c r="D66" s="14"/>
    </row>
    <row r="67" spans="3:12" x14ac:dyDescent="0.25">
      <c r="C67" s="14"/>
      <c r="D67" s="14"/>
    </row>
    <row r="80" spans="3:12" x14ac:dyDescent="0.25">
      <c r="I80" s="49"/>
      <c r="J80" s="49"/>
      <c r="K80" s="49"/>
      <c r="L80" s="49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</sheetData>
  <mergeCells count="7">
    <mergeCell ref="I80:J80"/>
    <mergeCell ref="K80:L80"/>
    <mergeCell ref="C4:E4"/>
    <mergeCell ref="E6:F6"/>
    <mergeCell ref="G6:H6"/>
    <mergeCell ref="I6:J6"/>
    <mergeCell ref="K6:L6"/>
  </mergeCells>
  <pageMargins left="0.25" right="0.25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Burndown chart Completed</vt:lpstr>
      <vt:lpstr>'Burndown chart Completed'!Print_Area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Stewart [ads0404]</dc:creator>
  <cp:lastModifiedBy>Alex Stewart [ads0404]</cp:lastModifiedBy>
  <cp:lastPrinted>2023-03-28T23:49:34Z</cp:lastPrinted>
  <dcterms:created xsi:type="dcterms:W3CDTF">2018-08-22T04:01:28Z</dcterms:created>
  <dcterms:modified xsi:type="dcterms:W3CDTF">2024-06-17T12:44:50Z</dcterms:modified>
</cp:coreProperties>
</file>