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waka-my.sharepoint.com/personal/ads0404_arastudent_ac_nz/Documents/2nd Last Sem/Software Development Project - Ass3/Report side documents/"/>
    </mc:Choice>
  </mc:AlternateContent>
  <xr:revisionPtr revIDLastSave="344" documentId="8_{0CEADB1F-FEE2-425E-A70F-D9AF906F1060}" xr6:coauthVersionLast="47" xr6:coauthVersionMax="47" xr10:uidLastSave="{410F7C29-1FBD-458A-BA12-F74DE19CC633}"/>
  <bookViews>
    <workbookView xWindow="-120" yWindow="-120" windowWidth="29040" windowHeight="15990" xr2:uid="{812A7689-42C3-4291-B67A-7342A4DE46D2}"/>
  </bookViews>
  <sheets>
    <sheet name="Final Timeline" sheetId="1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2" i="11" l="1"/>
  <c r="G65" i="11"/>
  <c r="G70" i="11"/>
  <c r="G69" i="11"/>
  <c r="G64" i="11"/>
  <c r="G55" i="11"/>
  <c r="G38" i="11"/>
  <c r="G66" i="11"/>
  <c r="G41" i="11" l="1"/>
  <c r="G24" i="11"/>
  <c r="G25" i="11"/>
  <c r="G26" i="11"/>
  <c r="G27" i="11"/>
  <c r="G28" i="11"/>
  <c r="G30" i="11"/>
  <c r="G31" i="11"/>
  <c r="G32" i="11"/>
  <c r="G33" i="11"/>
  <c r="G34" i="11"/>
  <c r="G35" i="11"/>
  <c r="G36" i="11"/>
  <c r="G37" i="11"/>
  <c r="G39" i="11"/>
  <c r="G42" i="11"/>
  <c r="G43" i="11"/>
  <c r="G44" i="11"/>
  <c r="G45" i="11"/>
  <c r="G46" i="11"/>
  <c r="G48" i="11"/>
  <c r="G49" i="11"/>
  <c r="G51" i="11"/>
  <c r="G52" i="11"/>
  <c r="G53" i="11"/>
  <c r="G54" i="11"/>
  <c r="G56" i="11"/>
  <c r="G57" i="11"/>
  <c r="G60" i="11"/>
  <c r="G61" i="11"/>
  <c r="G62" i="11"/>
  <c r="G63" i="11"/>
  <c r="G68" i="11"/>
  <c r="G22" i="11"/>
  <c r="C72" i="11"/>
  <c r="G21" i="11"/>
  <c r="G20" i="11"/>
  <c r="G19" i="11"/>
  <c r="G18" i="11"/>
  <c r="G17" i="11"/>
  <c r="G16" i="11"/>
  <c r="G15" i="11"/>
  <c r="G14" i="11"/>
  <c r="G13" i="11"/>
  <c r="G11" i="11"/>
  <c r="G10" i="11"/>
  <c r="G9" i="11"/>
  <c r="G8" i="11"/>
  <c r="G7" i="11"/>
</calcChain>
</file>

<file path=xl/sharedStrings.xml><?xml version="1.0" encoding="utf-8"?>
<sst xmlns="http://schemas.openxmlformats.org/spreadsheetml/2006/main" count="77" uniqueCount="72">
  <si>
    <t>Phase</t>
  </si>
  <si>
    <t>Tasks / Activity</t>
  </si>
  <si>
    <t>Estimated Time (hrs)</t>
  </si>
  <si>
    <t>Actual Time (hrs)</t>
  </si>
  <si>
    <t>Target Date of Completion</t>
  </si>
  <si>
    <t>Actual Date Completion</t>
  </si>
  <si>
    <t>Variance (hrs)</t>
  </si>
  <si>
    <t>Empathise</t>
  </si>
  <si>
    <t>Investigate Project Details</t>
  </si>
  <si>
    <t>Interview with the Client</t>
  </si>
  <si>
    <t>Document Client's Interview</t>
  </si>
  <si>
    <t>Follow-up interview with the Client</t>
  </si>
  <si>
    <t>Define</t>
  </si>
  <si>
    <t>Prepare the Project Proposal</t>
  </si>
  <si>
    <t>Define the Scope and Requirements of the Project</t>
  </si>
  <si>
    <t>Create and identify User Personas</t>
  </si>
  <si>
    <t>Research the appropriate Project Management Framework to use</t>
  </si>
  <si>
    <t>Create the Project Plan, Timetable, Burndown Chart</t>
  </si>
  <si>
    <t>Plan the Tests for Quality Assurance</t>
  </si>
  <si>
    <t>Identify the Ethical considerations</t>
  </si>
  <si>
    <t>Finalise and submit Project Proposal Documentation</t>
  </si>
  <si>
    <t>Ideate</t>
  </si>
  <si>
    <t xml:space="preserve">Ideation process (Generate and refine ideas) </t>
  </si>
  <si>
    <t>Create Navigation Map for the website</t>
  </si>
  <si>
    <t>Sketch an initial user interface</t>
  </si>
  <si>
    <t>Determine the Design Features and Specification of the product</t>
  </si>
  <si>
    <t>Gather the media assets / 360 pictures for Virtual Tour</t>
  </si>
  <si>
    <t>Lo-fi Prototyping / Testing</t>
  </si>
  <si>
    <t>Interview users</t>
  </si>
  <si>
    <t>Create Wireframe for the Website</t>
  </si>
  <si>
    <t>Create Wireframe for the Virtual Tour</t>
  </si>
  <si>
    <t>Implement and pass the Functional Testing</t>
  </si>
  <si>
    <t>Implement Usability Test with Target Users</t>
  </si>
  <si>
    <t>Analysed the result of the Usability Testing</t>
  </si>
  <si>
    <t>Refine and Improve Prototype based on the Testing Results</t>
  </si>
  <si>
    <t>Finalise the Lo-fi Prototype For the Website and Virtual Tour</t>
  </si>
  <si>
    <t>Document and submit Design Specification Draft</t>
  </si>
  <si>
    <t>Hi-fi Prototyping / Testing</t>
  </si>
  <si>
    <t>Prepare all the media elements that will be used in the Website and Virtual Tour</t>
  </si>
  <si>
    <t>Create Hi-fi Prototype for the Website and Virtual Tour</t>
  </si>
  <si>
    <t>Plan the improvement for the next iteration.</t>
  </si>
  <si>
    <t>Quality assurance implementation</t>
  </si>
  <si>
    <t>Finalise the Hi-fi Prototype for the Virtual Tour</t>
  </si>
  <si>
    <t>Refinement of the Website Features and Functionality</t>
  </si>
  <si>
    <t>Refinement of the Virtual Tour Features and Functionality</t>
  </si>
  <si>
    <t xml:space="preserve">Final Functionality Testing </t>
  </si>
  <si>
    <t>Final Usability Testing with Users</t>
  </si>
  <si>
    <t>Create Poster for the Project</t>
  </si>
  <si>
    <t>Project Documentation</t>
  </si>
  <si>
    <t>Submit all the deliverables and documentation</t>
  </si>
  <si>
    <t>Deploy a functional and usable final product</t>
  </si>
  <si>
    <t>Total time</t>
  </si>
  <si>
    <t>Total Variance</t>
  </si>
  <si>
    <t>Plan and Perform Risk Analysis</t>
  </si>
  <si>
    <t>Perform and re-evaluate Risk Assessment</t>
  </si>
  <si>
    <t>Perform and Re-evaluate Risk Assessment</t>
  </si>
  <si>
    <t>Finalise and Deliver the Documentation of the Prototyping and Testing</t>
  </si>
  <si>
    <t>Create the high-fidelity prototype of the Virtual Tour in Lapentor</t>
  </si>
  <si>
    <t>Implement and pass the Functional Testing for website and virtual tour</t>
  </si>
  <si>
    <t>Implement Usability Test with Target Users  for website and virtual tour</t>
  </si>
  <si>
    <t>Prepare for the presentation of the Hi-fidelity prototype to the Client</t>
  </si>
  <si>
    <t>Create the Final Specification for the Product</t>
  </si>
  <si>
    <r>
      <t xml:space="preserve">Project Planner: </t>
    </r>
    <r>
      <rPr>
        <sz val="14"/>
        <color rgb="FF000000"/>
        <rFont val="Arial"/>
        <family val="2"/>
      </rPr>
      <t>Alex Stewart</t>
    </r>
  </si>
  <si>
    <t>ICT Orientation Virtual Tour</t>
  </si>
  <si>
    <r>
      <t>Review Date:</t>
    </r>
    <r>
      <rPr>
        <sz val="14"/>
        <color rgb="FF000000"/>
        <rFont val="Arial"/>
        <family val="2"/>
      </rPr>
      <t xml:space="preserve"> 05/03/2024</t>
    </r>
  </si>
  <si>
    <r>
      <t>Delivery Date:</t>
    </r>
    <r>
      <rPr>
        <sz val="14"/>
        <color rgb="FF000000"/>
        <rFont val="Arial"/>
        <family val="2"/>
      </rPr>
      <t xml:space="preserve"> 18/06/2024</t>
    </r>
  </si>
  <si>
    <t>Prepare the questions for the client</t>
  </si>
  <si>
    <t>Analyse the Gathered Information from Interview</t>
  </si>
  <si>
    <t>Product Implementation / Final  Testing</t>
  </si>
  <si>
    <t>Hand over prototype.</t>
  </si>
  <si>
    <t>Implement the Functional Testing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</si>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</sst>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9]d\ mmmm\ yyyy;@"/>
  </numFmts>
  <fonts count="14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6"/>
      <color theme="0"/>
      <name val="Arial"/>
      <family val="2"/>
    </font>
    <font>
      <sz val="16"/>
      <color theme="1"/>
      <name val="Calibri"/>
      <family val="2"/>
      <scheme val="minor"/>
    </font>
    <font>
      <b/>
      <sz val="14"/>
      <color theme="0"/>
      <name val="Arial"/>
      <family val="2"/>
    </font>
    <font>
      <sz val="11"/>
      <color rgb="FF9C5700"/>
      <name val="Calibri"/>
      <family val="2"/>
      <scheme val="minor"/>
    </font>
    <font>
      <b/>
      <sz val="22"/>
      <color theme="7" tint="-0.49998474074526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2" borderId="0" applyNumberFormat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6" fillId="0" borderId="0" xfId="0" applyFont="1"/>
    <xf numFmtId="164" fontId="2" fillId="0" borderId="0" xfId="0" applyNumberFormat="1" applyFont="1"/>
    <xf numFmtId="0" fontId="10" fillId="0" borderId="0" xfId="0" applyFont="1"/>
    <xf numFmtId="0" fontId="12" fillId="0" borderId="0" xfId="1" applyFill="1"/>
    <xf numFmtId="0" fontId="1" fillId="3" borderId="1" xfId="0" applyFont="1" applyFill="1" applyBorder="1"/>
    <xf numFmtId="164" fontId="1" fillId="3" borderId="1" xfId="0" applyNumberFormat="1" applyFont="1" applyFill="1" applyBorder="1"/>
    <xf numFmtId="0" fontId="3" fillId="3" borderId="1" xfId="0" applyFont="1" applyFill="1" applyBorder="1"/>
    <xf numFmtId="0" fontId="9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164" fontId="11" fillId="4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/>
    <xf numFmtId="0" fontId="6" fillId="3" borderId="1" xfId="0" applyFont="1" applyFill="1" applyBorder="1" applyAlignment="1">
      <alignment horizontal="center"/>
    </xf>
    <xf numFmtId="164" fontId="6" fillId="3" borderId="1" xfId="0" applyNumberFormat="1" applyFont="1" applyFill="1" applyBorder="1" applyAlignment="1">
      <alignment horizontal="center"/>
    </xf>
    <xf numFmtId="0" fontId="6" fillId="4" borderId="1" xfId="0" applyFont="1" applyFill="1" applyBorder="1"/>
    <xf numFmtId="0" fontId="6" fillId="4" borderId="1" xfId="0" applyFont="1" applyFill="1" applyBorder="1" applyAlignment="1">
      <alignment horizontal="center"/>
    </xf>
    <xf numFmtId="164" fontId="6" fillId="4" borderId="1" xfId="0" applyNumberFormat="1" applyFont="1" applyFill="1" applyBorder="1" applyAlignment="1">
      <alignment horizontal="center"/>
    </xf>
    <xf numFmtId="0" fontId="7" fillId="3" borderId="1" xfId="0" applyFont="1" applyFill="1" applyBorder="1"/>
    <xf numFmtId="0" fontId="7" fillId="3" borderId="1" xfId="0" applyFont="1" applyFill="1" applyBorder="1" applyAlignment="1">
      <alignment horizontal="center"/>
    </xf>
    <xf numFmtId="164" fontId="7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8" fillId="3" borderId="1" xfId="0" applyFont="1" applyFill="1" applyBorder="1"/>
    <xf numFmtId="0" fontId="5" fillId="3" borderId="1" xfId="0" applyFont="1" applyFill="1" applyBorder="1"/>
    <xf numFmtId="164" fontId="6" fillId="4" borderId="1" xfId="0" applyNumberFormat="1" applyFont="1" applyFill="1" applyBorder="1"/>
    <xf numFmtId="0" fontId="6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center"/>
    </xf>
    <xf numFmtId="164" fontId="5" fillId="3" borderId="1" xfId="0" applyNumberFormat="1" applyFont="1" applyFill="1" applyBorder="1"/>
    <xf numFmtId="164" fontId="5" fillId="3" borderId="1" xfId="0" applyNumberFormat="1" applyFont="1" applyFill="1" applyBorder="1" applyAlignment="1">
      <alignment horizontal="right"/>
    </xf>
    <xf numFmtId="0" fontId="13" fillId="3" borderId="1" xfId="0" applyFont="1" applyFill="1" applyBorder="1"/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3401E-7F8D-443C-8EBB-CCF93B7110DD}">
  <sheetPr>
    <pageSetUpPr fitToPage="1"/>
  </sheetPr>
  <dimension ref="A1:K72"/>
  <sheetViews>
    <sheetView tabSelected="1" topLeftCell="A23" zoomScale="85" zoomScaleNormal="85" workbookViewId="0">
      <selection activeCell="A4" sqref="A4"/>
    </sheetView>
  </sheetViews>
  <sheetFormatPr defaultRowHeight="15" x14ac:dyDescent="0.25"/>
  <cols>
    <col min="1" max="1" width="37.85546875" style="2" customWidth="1"/>
    <col min="2" max="2" width="86.7109375" style="2" customWidth="1"/>
    <col min="3" max="3" width="13.140625" style="2" customWidth="1"/>
    <col min="4" max="4" width="10.7109375" style="2" customWidth="1"/>
    <col min="5" max="5" width="18.42578125" style="4" customWidth="1"/>
    <col min="6" max="6" width="18.140625" style="4" customWidth="1"/>
    <col min="7" max="7" width="13.5703125" style="2" customWidth="1"/>
    <col min="9" max="16384" width="9.140625" style="2"/>
  </cols>
  <sheetData>
    <row r="1" spans="1:11" ht="27.75" x14ac:dyDescent="0.4">
      <c r="A1" s="31" t="s">
        <v>63</v>
      </c>
      <c r="B1" s="7"/>
      <c r="C1" s="7"/>
      <c r="D1" s="7"/>
      <c r="E1" s="8"/>
      <c r="F1" s="8"/>
      <c r="G1" s="7"/>
      <c r="I1" s="1"/>
      <c r="J1" s="1"/>
      <c r="K1" s="1"/>
    </row>
    <row r="2" spans="1:11" ht="18" x14ac:dyDescent="0.25">
      <c r="A2" s="9" t="s">
        <v>62</v>
      </c>
      <c r="B2" s="7"/>
      <c r="C2" s="7"/>
      <c r="D2" s="7"/>
      <c r="E2" s="8"/>
      <c r="F2" s="8"/>
      <c r="G2" s="7"/>
      <c r="I2" s="1"/>
      <c r="J2" s="1"/>
      <c r="K2" s="1"/>
    </row>
    <row r="3" spans="1:11" ht="18" x14ac:dyDescent="0.25">
      <c r="A3" s="9" t="s">
        <v>64</v>
      </c>
      <c r="B3" s="7"/>
      <c r="C3" s="7"/>
      <c r="D3" s="7"/>
      <c r="E3" s="8"/>
      <c r="F3" s="8"/>
      <c r="G3" s="7"/>
      <c r="I3" s="1"/>
      <c r="J3" s="1"/>
      <c r="K3" s="1"/>
    </row>
    <row r="4" spans="1:11" ht="18" x14ac:dyDescent="0.25">
      <c r="A4" s="9" t="s">
        <v>65</v>
      </c>
      <c r="B4" s="7"/>
      <c r="C4" s="7"/>
      <c r="D4" s="7"/>
      <c r="E4" s="8"/>
      <c r="F4" s="8"/>
      <c r="G4" s="7"/>
      <c r="I4" s="1"/>
      <c r="J4" s="1"/>
      <c r="K4" s="1"/>
    </row>
    <row r="5" spans="1:11" x14ac:dyDescent="0.25">
      <c r="A5" s="7"/>
      <c r="B5" s="7"/>
      <c r="C5" s="7"/>
      <c r="D5" s="7"/>
      <c r="E5" s="8"/>
      <c r="F5" s="8"/>
      <c r="G5" s="7"/>
      <c r="I5" s="1"/>
      <c r="J5" s="1"/>
      <c r="K5" s="1"/>
    </row>
    <row r="6" spans="1:11" ht="54" x14ac:dyDescent="0.35">
      <c r="A6" s="10" t="s">
        <v>0</v>
      </c>
      <c r="B6" s="10" t="s">
        <v>1</v>
      </c>
      <c r="C6" s="11" t="s">
        <v>2</v>
      </c>
      <c r="D6" s="11" t="s">
        <v>3</v>
      </c>
      <c r="E6" s="12" t="s">
        <v>4</v>
      </c>
      <c r="F6" s="12" t="s">
        <v>5</v>
      </c>
      <c r="G6" s="11" t="s">
        <v>6</v>
      </c>
      <c r="H6" s="5"/>
      <c r="I6" s="1"/>
      <c r="J6" s="1"/>
      <c r="K6" s="1"/>
    </row>
    <row r="7" spans="1:11" ht="15.75" x14ac:dyDescent="0.25">
      <c r="A7" s="32" t="s">
        <v>7</v>
      </c>
      <c r="B7" s="13" t="s">
        <v>8</v>
      </c>
      <c r="C7" s="14">
        <v>1</v>
      </c>
      <c r="D7" s="14">
        <v>1</v>
      </c>
      <c r="E7" s="15">
        <v>45353</v>
      </c>
      <c r="F7" s="15">
        <v>45353</v>
      </c>
      <c r="G7" s="14">
        <f>D7-C7</f>
        <v>0</v>
      </c>
      <c r="I7" s="3"/>
      <c r="J7" s="3"/>
      <c r="K7" s="3"/>
    </row>
    <row r="8" spans="1:11" ht="15.75" x14ac:dyDescent="0.25">
      <c r="A8" s="32"/>
      <c r="B8" s="13" t="s">
        <v>66</v>
      </c>
      <c r="C8" s="14">
        <v>1</v>
      </c>
      <c r="D8" s="14">
        <v>1</v>
      </c>
      <c r="E8" s="15">
        <v>45354</v>
      </c>
      <c r="F8" s="15">
        <v>45354</v>
      </c>
      <c r="G8" s="14">
        <f>D8-C8</f>
        <v>0</v>
      </c>
      <c r="I8" s="3"/>
      <c r="J8" s="3"/>
      <c r="K8" s="3"/>
    </row>
    <row r="9" spans="1:11" ht="15.75" x14ac:dyDescent="0.25">
      <c r="A9" s="32"/>
      <c r="B9" s="13" t="s">
        <v>9</v>
      </c>
      <c r="C9" s="14">
        <v>1</v>
      </c>
      <c r="D9" s="14">
        <v>1</v>
      </c>
      <c r="E9" s="15">
        <v>45355</v>
      </c>
      <c r="F9" s="15">
        <v>45359</v>
      </c>
      <c r="G9" s="14">
        <f>D9-C9</f>
        <v>0</v>
      </c>
      <c r="I9" s="3"/>
      <c r="J9" s="3"/>
      <c r="K9" s="3"/>
    </row>
    <row r="10" spans="1:11" ht="15.75" x14ac:dyDescent="0.25">
      <c r="A10" s="32"/>
      <c r="B10" s="13" t="s">
        <v>10</v>
      </c>
      <c r="C10" s="14">
        <v>1</v>
      </c>
      <c r="D10" s="14">
        <v>1</v>
      </c>
      <c r="E10" s="15">
        <v>45356</v>
      </c>
      <c r="F10" s="15">
        <v>45359</v>
      </c>
      <c r="G10" s="14">
        <f>D10-C10</f>
        <v>0</v>
      </c>
      <c r="I10" s="3"/>
      <c r="J10" s="3"/>
      <c r="K10" s="3"/>
    </row>
    <row r="11" spans="1:11" ht="15.75" x14ac:dyDescent="0.25">
      <c r="A11" s="32"/>
      <c r="B11" s="13" t="s">
        <v>11</v>
      </c>
      <c r="C11" s="14">
        <v>1</v>
      </c>
      <c r="D11" s="14">
        <v>1</v>
      </c>
      <c r="E11" s="15"/>
      <c r="F11" s="15" t="s">
        <v>71</v>
      </c>
      <c r="G11" s="14">
        <f t="shared" ref="G11:G21" si="0">D11-C11</f>
        <v>0</v>
      </c>
      <c r="I11" s="3"/>
      <c r="J11" s="3"/>
      <c r="K11" s="3"/>
    </row>
    <row r="12" spans="1:11" ht="15.75" x14ac:dyDescent="0.25">
      <c r="A12" s="16"/>
      <c r="B12" s="16"/>
      <c r="C12" s="17"/>
      <c r="D12" s="17"/>
      <c r="E12" s="18"/>
      <c r="F12" s="18"/>
      <c r="G12" s="18"/>
      <c r="I12" s="3"/>
      <c r="J12" s="3"/>
      <c r="K12" s="3"/>
    </row>
    <row r="13" spans="1:11" ht="15.75" x14ac:dyDescent="0.25">
      <c r="A13" s="32" t="s">
        <v>12</v>
      </c>
      <c r="B13" s="13" t="s">
        <v>67</v>
      </c>
      <c r="C13" s="14">
        <v>2</v>
      </c>
      <c r="D13" s="14">
        <v>2</v>
      </c>
      <c r="E13" s="15">
        <v>45358</v>
      </c>
      <c r="F13" s="15">
        <v>45360</v>
      </c>
      <c r="G13" s="14">
        <f t="shared" si="0"/>
        <v>0</v>
      </c>
      <c r="I13" s="3"/>
      <c r="J13" s="3"/>
      <c r="K13" s="3"/>
    </row>
    <row r="14" spans="1:11" ht="15.75" x14ac:dyDescent="0.25">
      <c r="A14" s="32"/>
      <c r="B14" s="13" t="s">
        <v>13</v>
      </c>
      <c r="C14" s="14">
        <v>2</v>
      </c>
      <c r="D14" s="14">
        <v>3</v>
      </c>
      <c r="E14" s="15">
        <v>45358</v>
      </c>
      <c r="F14" s="15">
        <v>45362</v>
      </c>
      <c r="G14" s="14">
        <f t="shared" si="0"/>
        <v>1</v>
      </c>
      <c r="I14" s="3"/>
      <c r="J14" s="3"/>
      <c r="K14" s="3"/>
    </row>
    <row r="15" spans="1:11" ht="15.75" x14ac:dyDescent="0.25">
      <c r="A15" s="32"/>
      <c r="B15" s="13" t="s">
        <v>14</v>
      </c>
      <c r="C15" s="14">
        <v>1</v>
      </c>
      <c r="D15" s="14">
        <v>2</v>
      </c>
      <c r="E15" s="15">
        <v>45359</v>
      </c>
      <c r="F15" s="15">
        <v>45362</v>
      </c>
      <c r="G15" s="14">
        <f t="shared" si="0"/>
        <v>1</v>
      </c>
      <c r="I15" s="3"/>
      <c r="J15" s="3"/>
      <c r="K15" s="3"/>
    </row>
    <row r="16" spans="1:11" ht="15.75" x14ac:dyDescent="0.25">
      <c r="A16" s="32"/>
      <c r="B16" s="19" t="s">
        <v>15</v>
      </c>
      <c r="C16" s="14">
        <v>1</v>
      </c>
      <c r="D16" s="14">
        <v>3</v>
      </c>
      <c r="E16" s="15">
        <v>45359</v>
      </c>
      <c r="F16" s="15">
        <v>45363</v>
      </c>
      <c r="G16" s="14">
        <f t="shared" si="0"/>
        <v>2</v>
      </c>
      <c r="I16" s="3"/>
      <c r="J16" s="3"/>
      <c r="K16" s="3"/>
    </row>
    <row r="17" spans="1:11" ht="15.75" x14ac:dyDescent="0.25">
      <c r="A17" s="32"/>
      <c r="B17" s="19" t="s">
        <v>16</v>
      </c>
      <c r="C17" s="14">
        <v>4</v>
      </c>
      <c r="D17" s="14">
        <v>3</v>
      </c>
      <c r="E17" s="15">
        <v>45359</v>
      </c>
      <c r="F17" s="15">
        <v>45363</v>
      </c>
      <c r="G17" s="14">
        <f t="shared" si="0"/>
        <v>-1</v>
      </c>
      <c r="I17" s="3"/>
      <c r="J17" s="3"/>
      <c r="K17" s="3"/>
    </row>
    <row r="18" spans="1:11" ht="15.75" x14ac:dyDescent="0.25">
      <c r="A18" s="32"/>
      <c r="B18" s="13" t="s">
        <v>17</v>
      </c>
      <c r="C18" s="14">
        <v>3</v>
      </c>
      <c r="D18" s="14">
        <v>3</v>
      </c>
      <c r="E18" s="15">
        <v>45363</v>
      </c>
      <c r="F18" s="15">
        <v>45367</v>
      </c>
      <c r="G18" s="14">
        <f t="shared" si="0"/>
        <v>0</v>
      </c>
      <c r="I18" s="3"/>
      <c r="J18" s="3"/>
      <c r="K18" s="3"/>
    </row>
    <row r="19" spans="1:11" ht="15.75" x14ac:dyDescent="0.25">
      <c r="A19" s="32"/>
      <c r="B19" s="19" t="s">
        <v>53</v>
      </c>
      <c r="C19" s="14">
        <v>3</v>
      </c>
      <c r="D19" s="14">
        <v>2</v>
      </c>
      <c r="E19" s="15">
        <v>45364</v>
      </c>
      <c r="F19" s="15">
        <v>45362</v>
      </c>
      <c r="G19" s="14">
        <f t="shared" si="0"/>
        <v>-1</v>
      </c>
      <c r="I19" s="3"/>
      <c r="J19" s="3"/>
      <c r="K19" s="3"/>
    </row>
    <row r="20" spans="1:11" ht="15.75" x14ac:dyDescent="0.25">
      <c r="A20" s="32"/>
      <c r="B20" s="13" t="s">
        <v>18</v>
      </c>
      <c r="C20" s="14">
        <v>3</v>
      </c>
      <c r="D20" s="14">
        <v>4</v>
      </c>
      <c r="E20" s="15">
        <v>45365</v>
      </c>
      <c r="F20" s="15">
        <v>45370</v>
      </c>
      <c r="G20" s="14">
        <f t="shared" si="0"/>
        <v>1</v>
      </c>
      <c r="I20" s="3"/>
      <c r="J20" s="3"/>
      <c r="K20" s="3"/>
    </row>
    <row r="21" spans="1:11" ht="15.75" x14ac:dyDescent="0.25">
      <c r="A21" s="32"/>
      <c r="B21" s="19" t="s">
        <v>19</v>
      </c>
      <c r="C21" s="14">
        <v>2</v>
      </c>
      <c r="D21" s="14">
        <v>2</v>
      </c>
      <c r="E21" s="15">
        <v>45376</v>
      </c>
      <c r="F21" s="15">
        <v>45377</v>
      </c>
      <c r="G21" s="14">
        <f t="shared" si="0"/>
        <v>0</v>
      </c>
      <c r="I21" s="3"/>
      <c r="J21" s="3"/>
      <c r="K21" s="3"/>
    </row>
    <row r="22" spans="1:11" ht="15.75" x14ac:dyDescent="0.25">
      <c r="A22" s="32"/>
      <c r="B22" s="19" t="s">
        <v>20</v>
      </c>
      <c r="C22" s="20">
        <v>2</v>
      </c>
      <c r="D22" s="20">
        <v>5</v>
      </c>
      <c r="E22" s="21">
        <v>45377</v>
      </c>
      <c r="F22" s="15">
        <v>45381</v>
      </c>
      <c r="G22" s="14">
        <f>D22-C22</f>
        <v>3</v>
      </c>
      <c r="I22" s="3"/>
      <c r="J22" s="3"/>
      <c r="K22" s="3"/>
    </row>
    <row r="23" spans="1:11" ht="15.75" x14ac:dyDescent="0.25">
      <c r="A23" s="16"/>
      <c r="B23" s="16"/>
      <c r="C23" s="17"/>
      <c r="D23" s="17"/>
      <c r="E23" s="18"/>
      <c r="F23" s="18"/>
      <c r="G23" s="18"/>
      <c r="I23" s="3"/>
      <c r="J23" s="3"/>
      <c r="K23" s="3"/>
    </row>
    <row r="24" spans="1:11" ht="15.75" x14ac:dyDescent="0.25">
      <c r="A24" s="32" t="s">
        <v>21</v>
      </c>
      <c r="B24" s="13" t="s">
        <v>22</v>
      </c>
      <c r="C24" s="14">
        <v>2</v>
      </c>
      <c r="D24" s="14">
        <v>5</v>
      </c>
      <c r="E24" s="21">
        <v>45380</v>
      </c>
      <c r="F24" s="15">
        <v>45383</v>
      </c>
      <c r="G24" s="14">
        <f>D24-C24</f>
        <v>3</v>
      </c>
      <c r="I24" s="3"/>
      <c r="J24" s="3"/>
      <c r="K24" s="3"/>
    </row>
    <row r="25" spans="1:11" ht="15.75" x14ac:dyDescent="0.25">
      <c r="A25" s="32"/>
      <c r="B25" s="13" t="s">
        <v>23</v>
      </c>
      <c r="C25" s="14">
        <v>1</v>
      </c>
      <c r="D25" s="14">
        <v>2</v>
      </c>
      <c r="E25" s="21">
        <v>45380</v>
      </c>
      <c r="F25" s="15">
        <v>45383</v>
      </c>
      <c r="G25" s="14">
        <f>D25-C25</f>
        <v>1</v>
      </c>
      <c r="I25" s="3"/>
      <c r="J25" s="3"/>
      <c r="K25" s="3"/>
    </row>
    <row r="26" spans="1:11" ht="15.75" x14ac:dyDescent="0.25">
      <c r="A26" s="32"/>
      <c r="B26" s="13" t="s">
        <v>24</v>
      </c>
      <c r="C26" s="14">
        <v>1</v>
      </c>
      <c r="D26" s="14">
        <v>1</v>
      </c>
      <c r="E26" s="21">
        <v>45380</v>
      </c>
      <c r="F26" s="15">
        <v>45384</v>
      </c>
      <c r="G26" s="14">
        <f t="shared" ref="G26:G70" si="1">D26-C26</f>
        <v>0</v>
      </c>
      <c r="I26" s="3"/>
      <c r="J26" s="3"/>
      <c r="K26" s="3"/>
    </row>
    <row r="27" spans="1:11" ht="15.75" x14ac:dyDescent="0.25">
      <c r="A27" s="32"/>
      <c r="B27" s="13" t="s">
        <v>25</v>
      </c>
      <c r="C27" s="14">
        <v>2</v>
      </c>
      <c r="D27" s="14">
        <v>3</v>
      </c>
      <c r="E27" s="21">
        <v>45381</v>
      </c>
      <c r="F27" s="15">
        <v>45385</v>
      </c>
      <c r="G27" s="14">
        <f t="shared" si="1"/>
        <v>1</v>
      </c>
      <c r="I27" s="3"/>
      <c r="J27" s="3"/>
      <c r="K27" s="3"/>
    </row>
    <row r="28" spans="1:11" ht="15.75" x14ac:dyDescent="0.25">
      <c r="A28" s="32"/>
      <c r="B28" s="13" t="s">
        <v>26</v>
      </c>
      <c r="C28" s="14">
        <v>4</v>
      </c>
      <c r="D28" s="14">
        <v>3</v>
      </c>
      <c r="E28" s="21">
        <v>45381</v>
      </c>
      <c r="F28" s="15">
        <v>45374</v>
      </c>
      <c r="G28" s="14">
        <f t="shared" si="1"/>
        <v>-1</v>
      </c>
      <c r="I28" s="3"/>
      <c r="J28" s="3"/>
      <c r="K28" s="3"/>
    </row>
    <row r="29" spans="1:11" ht="15.75" x14ac:dyDescent="0.25">
      <c r="A29" s="16"/>
      <c r="B29" s="16"/>
      <c r="C29" s="17"/>
      <c r="D29" s="17"/>
      <c r="E29" s="18"/>
      <c r="F29" s="18"/>
      <c r="G29" s="18"/>
      <c r="I29" s="3"/>
      <c r="J29" s="3"/>
      <c r="K29" s="3"/>
    </row>
    <row r="30" spans="1:11" ht="15.75" x14ac:dyDescent="0.25">
      <c r="A30" s="32" t="s">
        <v>27</v>
      </c>
      <c r="B30" s="19" t="s">
        <v>28</v>
      </c>
      <c r="C30" s="14">
        <v>1</v>
      </c>
      <c r="D30" s="14">
        <v>1</v>
      </c>
      <c r="E30" s="21">
        <v>45381</v>
      </c>
      <c r="F30" s="15">
        <v>45383</v>
      </c>
      <c r="G30" s="14">
        <f t="shared" si="1"/>
        <v>0</v>
      </c>
      <c r="H30" s="6"/>
      <c r="I30" s="6"/>
      <c r="J30" s="6"/>
      <c r="K30" s="6"/>
    </row>
    <row r="31" spans="1:11" ht="15.75" x14ac:dyDescent="0.25">
      <c r="A31" s="32"/>
      <c r="B31" s="13" t="s">
        <v>29</v>
      </c>
      <c r="C31" s="14">
        <v>2</v>
      </c>
      <c r="D31" s="14">
        <v>2</v>
      </c>
      <c r="E31" s="21">
        <v>45381</v>
      </c>
      <c r="F31" s="15">
        <v>45383</v>
      </c>
      <c r="G31" s="14">
        <f t="shared" si="1"/>
        <v>0</v>
      </c>
      <c r="I31" s="3"/>
      <c r="J31" s="3"/>
      <c r="K31" s="3"/>
    </row>
    <row r="32" spans="1:11" ht="15.75" x14ac:dyDescent="0.25">
      <c r="A32" s="32"/>
      <c r="B32" s="19" t="s">
        <v>30</v>
      </c>
      <c r="C32" s="20">
        <v>3</v>
      </c>
      <c r="D32" s="14">
        <v>3</v>
      </c>
      <c r="E32" s="15">
        <v>45387</v>
      </c>
      <c r="F32" s="15">
        <v>45383</v>
      </c>
      <c r="G32" s="14">
        <f t="shared" si="1"/>
        <v>0</v>
      </c>
      <c r="I32" s="3"/>
      <c r="J32" s="3"/>
      <c r="K32" s="3"/>
    </row>
    <row r="33" spans="1:11" ht="15.75" x14ac:dyDescent="0.25">
      <c r="A33" s="32"/>
      <c r="B33" s="13" t="s">
        <v>70</v>
      </c>
      <c r="C33" s="14">
        <v>2</v>
      </c>
      <c r="D33" s="14">
        <v>2</v>
      </c>
      <c r="E33" s="15">
        <v>45388</v>
      </c>
      <c r="F33" s="15">
        <v>45386</v>
      </c>
      <c r="G33" s="14">
        <f t="shared" si="1"/>
        <v>0</v>
      </c>
      <c r="I33" s="3"/>
      <c r="J33" s="3"/>
      <c r="K33" s="3"/>
    </row>
    <row r="34" spans="1:11" ht="15.75" x14ac:dyDescent="0.25">
      <c r="A34" s="32"/>
      <c r="B34" s="13" t="s">
        <v>32</v>
      </c>
      <c r="C34" s="14">
        <v>2</v>
      </c>
      <c r="D34" s="14">
        <v>2</v>
      </c>
      <c r="E34" s="15">
        <v>45389</v>
      </c>
      <c r="F34" s="15">
        <v>45387</v>
      </c>
      <c r="G34" s="14">
        <f t="shared" si="1"/>
        <v>0</v>
      </c>
      <c r="I34" s="3"/>
      <c r="J34" s="3"/>
      <c r="K34" s="3"/>
    </row>
    <row r="35" spans="1:11" ht="15.75" x14ac:dyDescent="0.25">
      <c r="A35" s="32"/>
      <c r="B35" s="13" t="s">
        <v>33</v>
      </c>
      <c r="C35" s="14">
        <v>1</v>
      </c>
      <c r="D35" s="14">
        <v>2</v>
      </c>
      <c r="E35" s="15">
        <v>45390</v>
      </c>
      <c r="F35" s="15">
        <v>45393</v>
      </c>
      <c r="G35" s="14">
        <f>D35-C35</f>
        <v>1</v>
      </c>
      <c r="I35" s="3"/>
      <c r="J35" s="3"/>
      <c r="K35" s="3"/>
    </row>
    <row r="36" spans="1:11" ht="15.75" x14ac:dyDescent="0.25">
      <c r="A36" s="32"/>
      <c r="B36" s="13" t="s">
        <v>34</v>
      </c>
      <c r="C36" s="14">
        <v>2</v>
      </c>
      <c r="D36" s="14">
        <v>2</v>
      </c>
      <c r="E36" s="15">
        <v>45390</v>
      </c>
      <c r="F36" s="15">
        <v>45393</v>
      </c>
      <c r="G36" s="14">
        <f>D36-C36</f>
        <v>0</v>
      </c>
      <c r="I36" s="3"/>
      <c r="J36" s="3"/>
      <c r="K36" s="3"/>
    </row>
    <row r="37" spans="1:11" ht="15.75" x14ac:dyDescent="0.25">
      <c r="A37" s="32"/>
      <c r="B37" s="19" t="s">
        <v>35</v>
      </c>
      <c r="C37" s="20">
        <v>2</v>
      </c>
      <c r="D37" s="14">
        <v>2</v>
      </c>
      <c r="E37" s="15">
        <v>45391</v>
      </c>
      <c r="F37" s="15">
        <v>45393</v>
      </c>
      <c r="G37" s="14">
        <f>D37-C37</f>
        <v>0</v>
      </c>
      <c r="I37" s="3"/>
      <c r="J37" s="3"/>
      <c r="K37" s="3"/>
    </row>
    <row r="38" spans="1:11" ht="15.75" x14ac:dyDescent="0.25">
      <c r="A38" s="32"/>
      <c r="B38" s="19" t="s">
        <v>54</v>
      </c>
      <c r="C38" s="20">
        <v>2</v>
      </c>
      <c r="D38" s="14">
        <v>2</v>
      </c>
      <c r="E38" s="15">
        <v>45391</v>
      </c>
      <c r="F38" s="15">
        <v>45394</v>
      </c>
      <c r="G38" s="14">
        <f t="shared" si="1"/>
        <v>0</v>
      </c>
      <c r="I38" s="3"/>
      <c r="J38" s="3"/>
      <c r="K38" s="3"/>
    </row>
    <row r="39" spans="1:11" ht="15.75" x14ac:dyDescent="0.25">
      <c r="A39" s="32"/>
      <c r="B39" s="19" t="s">
        <v>36</v>
      </c>
      <c r="C39" s="20">
        <v>2</v>
      </c>
      <c r="D39" s="22">
        <v>2</v>
      </c>
      <c r="E39" s="15">
        <v>45394</v>
      </c>
      <c r="F39" s="15">
        <v>45394</v>
      </c>
      <c r="G39" s="14">
        <f t="shared" si="1"/>
        <v>0</v>
      </c>
      <c r="I39" s="1"/>
      <c r="J39" s="1"/>
      <c r="K39" s="1"/>
    </row>
    <row r="40" spans="1:11" ht="15.75" x14ac:dyDescent="0.25">
      <c r="A40" s="16"/>
      <c r="B40" s="16"/>
      <c r="C40" s="17"/>
      <c r="D40" s="17"/>
      <c r="E40" s="18"/>
      <c r="F40" s="18"/>
      <c r="G40" s="18"/>
      <c r="I40" s="1"/>
      <c r="J40" s="1"/>
      <c r="K40" s="1"/>
    </row>
    <row r="41" spans="1:11" ht="15.75" x14ac:dyDescent="0.25">
      <c r="A41" s="32" t="s">
        <v>37</v>
      </c>
      <c r="B41" s="13" t="s">
        <v>38</v>
      </c>
      <c r="C41" s="22">
        <v>2</v>
      </c>
      <c r="D41" s="22">
        <v>4</v>
      </c>
      <c r="E41" s="15">
        <v>45415</v>
      </c>
      <c r="F41" s="15">
        <v>45405</v>
      </c>
      <c r="G41" s="14">
        <f t="shared" si="1"/>
        <v>2</v>
      </c>
      <c r="I41" s="1"/>
      <c r="J41" s="1"/>
      <c r="K41" s="1"/>
    </row>
    <row r="42" spans="1:11" ht="15.75" x14ac:dyDescent="0.25">
      <c r="A42" s="32"/>
      <c r="B42" s="13" t="s">
        <v>39</v>
      </c>
      <c r="C42" s="14">
        <v>4</v>
      </c>
      <c r="D42" s="14">
        <v>4</v>
      </c>
      <c r="E42" s="15">
        <v>45415</v>
      </c>
      <c r="F42" s="15">
        <v>45405</v>
      </c>
      <c r="G42" s="14">
        <f t="shared" si="1"/>
        <v>0</v>
      </c>
      <c r="I42" s="1"/>
      <c r="J42" s="1"/>
      <c r="K42" s="1"/>
    </row>
    <row r="43" spans="1:11" ht="15.75" x14ac:dyDescent="0.25">
      <c r="A43" s="32"/>
      <c r="B43" s="13" t="s">
        <v>31</v>
      </c>
      <c r="C43" s="14">
        <v>1</v>
      </c>
      <c r="D43" s="14">
        <v>3</v>
      </c>
      <c r="E43" s="15">
        <v>45415</v>
      </c>
      <c r="F43" s="15">
        <v>45405</v>
      </c>
      <c r="G43" s="14">
        <f t="shared" si="1"/>
        <v>2</v>
      </c>
      <c r="I43" s="1"/>
      <c r="J43" s="1"/>
      <c r="K43" s="1"/>
    </row>
    <row r="44" spans="1:11" ht="15.75" x14ac:dyDescent="0.25">
      <c r="A44" s="32"/>
      <c r="B44" s="13" t="s">
        <v>32</v>
      </c>
      <c r="C44" s="14">
        <v>1</v>
      </c>
      <c r="D44" s="14">
        <v>1</v>
      </c>
      <c r="E44" s="15">
        <v>45416</v>
      </c>
      <c r="F44" s="15">
        <v>45407</v>
      </c>
      <c r="G44" s="14">
        <f t="shared" si="1"/>
        <v>0</v>
      </c>
      <c r="I44" s="1"/>
      <c r="J44" s="1"/>
      <c r="K44" s="1"/>
    </row>
    <row r="45" spans="1:11" ht="15.75" x14ac:dyDescent="0.25">
      <c r="A45" s="32"/>
      <c r="B45" s="13" t="s">
        <v>34</v>
      </c>
      <c r="C45" s="14">
        <v>2</v>
      </c>
      <c r="D45" s="14">
        <v>2</v>
      </c>
      <c r="E45" s="15">
        <v>45417</v>
      </c>
      <c r="F45" s="15">
        <v>45407</v>
      </c>
      <c r="G45" s="14">
        <f t="shared" si="1"/>
        <v>0</v>
      </c>
      <c r="I45" s="1"/>
      <c r="J45" s="1"/>
      <c r="K45" s="1"/>
    </row>
    <row r="46" spans="1:11" ht="15.75" x14ac:dyDescent="0.25">
      <c r="A46" s="32"/>
      <c r="B46" s="13" t="s">
        <v>40</v>
      </c>
      <c r="C46" s="14">
        <v>2</v>
      </c>
      <c r="D46" s="14">
        <v>2</v>
      </c>
      <c r="E46" s="15">
        <v>45418</v>
      </c>
      <c r="F46" s="15">
        <v>45407</v>
      </c>
      <c r="G46" s="14">
        <f t="shared" si="1"/>
        <v>0</v>
      </c>
      <c r="I46" s="1"/>
      <c r="J46" s="1"/>
      <c r="K46" s="1"/>
    </row>
    <row r="47" spans="1:11" ht="15.75" x14ac:dyDescent="0.25">
      <c r="A47" s="16"/>
      <c r="B47" s="16"/>
      <c r="C47" s="17"/>
      <c r="D47" s="17"/>
      <c r="E47" s="18"/>
      <c r="F47" s="18"/>
      <c r="G47" s="18"/>
      <c r="I47" s="1"/>
      <c r="J47" s="1"/>
      <c r="K47" s="1"/>
    </row>
    <row r="48" spans="1:11" ht="15.75" x14ac:dyDescent="0.25">
      <c r="A48" s="32" t="s">
        <v>37</v>
      </c>
      <c r="B48" s="19" t="s">
        <v>57</v>
      </c>
      <c r="C48" s="14">
        <v>12</v>
      </c>
      <c r="D48" s="14">
        <v>13</v>
      </c>
      <c r="E48" s="15">
        <v>45422</v>
      </c>
      <c r="F48" s="15">
        <v>45421</v>
      </c>
      <c r="G48" s="14">
        <f t="shared" si="1"/>
        <v>1</v>
      </c>
      <c r="I48" s="1"/>
      <c r="J48" s="1"/>
      <c r="K48" s="1"/>
    </row>
    <row r="49" spans="1:11" ht="15.75" x14ac:dyDescent="0.25">
      <c r="A49" s="32"/>
      <c r="B49" s="19"/>
      <c r="C49" s="14"/>
      <c r="D49" s="14"/>
      <c r="E49" s="15"/>
      <c r="F49" s="15"/>
      <c r="G49" s="14">
        <f t="shared" si="1"/>
        <v>0</v>
      </c>
      <c r="I49" s="1"/>
      <c r="J49" s="1"/>
      <c r="K49" s="1"/>
    </row>
    <row r="50" spans="1:11" ht="15.75" x14ac:dyDescent="0.25">
      <c r="A50" s="16"/>
      <c r="B50" s="16"/>
      <c r="C50" s="17"/>
      <c r="D50" s="17"/>
      <c r="E50" s="18"/>
      <c r="F50" s="18"/>
      <c r="G50" s="18"/>
      <c r="I50" s="1"/>
      <c r="J50" s="1"/>
      <c r="K50" s="1"/>
    </row>
    <row r="51" spans="1:11" ht="15.75" x14ac:dyDescent="0.25">
      <c r="A51" s="32" t="s">
        <v>37</v>
      </c>
      <c r="B51" s="13" t="s">
        <v>58</v>
      </c>
      <c r="C51" s="14">
        <v>2</v>
      </c>
      <c r="D51" s="14">
        <v>2</v>
      </c>
      <c r="E51" s="15">
        <v>45429</v>
      </c>
      <c r="F51" s="15">
        <v>45421</v>
      </c>
      <c r="G51" s="14">
        <f t="shared" si="1"/>
        <v>0</v>
      </c>
      <c r="I51" s="1"/>
      <c r="J51" s="1"/>
      <c r="K51" s="1"/>
    </row>
    <row r="52" spans="1:11" ht="15.75" x14ac:dyDescent="0.25">
      <c r="A52" s="32"/>
      <c r="B52" s="13" t="s">
        <v>59</v>
      </c>
      <c r="C52" s="14">
        <v>2</v>
      </c>
      <c r="D52" s="14">
        <v>1</v>
      </c>
      <c r="E52" s="15">
        <v>45430</v>
      </c>
      <c r="F52" s="15">
        <v>45424</v>
      </c>
      <c r="G52" s="14">
        <f t="shared" si="1"/>
        <v>-1</v>
      </c>
      <c r="I52" s="1"/>
      <c r="J52" s="1"/>
      <c r="K52" s="1"/>
    </row>
    <row r="53" spans="1:11" ht="15.75" x14ac:dyDescent="0.25">
      <c r="A53" s="32"/>
      <c r="B53" s="13" t="s">
        <v>34</v>
      </c>
      <c r="C53" s="14">
        <v>2</v>
      </c>
      <c r="D53" s="14">
        <v>2</v>
      </c>
      <c r="E53" s="15">
        <v>45430</v>
      </c>
      <c r="F53" s="15">
        <v>45427</v>
      </c>
      <c r="G53" s="14">
        <f t="shared" si="1"/>
        <v>0</v>
      </c>
      <c r="I53" s="1"/>
      <c r="J53" s="1"/>
      <c r="K53" s="1"/>
    </row>
    <row r="54" spans="1:11" ht="15.75" x14ac:dyDescent="0.25">
      <c r="A54" s="32"/>
      <c r="B54" s="13" t="s">
        <v>42</v>
      </c>
      <c r="C54" s="14">
        <v>2</v>
      </c>
      <c r="D54" s="14">
        <v>2</v>
      </c>
      <c r="E54" s="15">
        <v>45431</v>
      </c>
      <c r="F54" s="15">
        <v>45428</v>
      </c>
      <c r="G54" s="14">
        <f t="shared" si="1"/>
        <v>0</v>
      </c>
      <c r="I54" s="1"/>
      <c r="J54" s="1"/>
      <c r="K54" s="1"/>
    </row>
    <row r="55" spans="1:11" ht="15.75" x14ac:dyDescent="0.25">
      <c r="A55" s="32"/>
      <c r="B55" s="13" t="s">
        <v>60</v>
      </c>
      <c r="C55" s="14">
        <v>1</v>
      </c>
      <c r="D55" s="14">
        <v>1</v>
      </c>
      <c r="E55" s="15">
        <v>45436</v>
      </c>
      <c r="F55" s="15">
        <v>45429</v>
      </c>
      <c r="G55" s="14">
        <f t="shared" si="1"/>
        <v>0</v>
      </c>
      <c r="I55" s="1"/>
      <c r="J55" s="1"/>
      <c r="K55" s="1"/>
    </row>
    <row r="56" spans="1:11" ht="15.75" x14ac:dyDescent="0.25">
      <c r="A56" s="32"/>
      <c r="B56" s="13" t="s">
        <v>56</v>
      </c>
      <c r="C56" s="14">
        <v>5</v>
      </c>
      <c r="D56" s="14">
        <v>3</v>
      </c>
      <c r="E56" s="15">
        <v>45440</v>
      </c>
      <c r="F56" s="15">
        <v>45437</v>
      </c>
      <c r="G56" s="14">
        <f t="shared" si="1"/>
        <v>-2</v>
      </c>
      <c r="I56" s="1"/>
      <c r="J56" s="1"/>
      <c r="K56" s="1"/>
    </row>
    <row r="57" spans="1:11" ht="15.75" x14ac:dyDescent="0.25">
      <c r="A57" s="32"/>
      <c r="B57" s="23" t="s">
        <v>69</v>
      </c>
      <c r="C57" s="20">
        <v>1</v>
      </c>
      <c r="D57" s="22">
        <v>0.5</v>
      </c>
      <c r="E57" s="15">
        <v>45440</v>
      </c>
      <c r="F57" s="15">
        <v>45437</v>
      </c>
      <c r="G57" s="14">
        <f t="shared" si="1"/>
        <v>-0.5</v>
      </c>
      <c r="I57" s="1"/>
      <c r="J57" s="1"/>
      <c r="K57" s="1"/>
    </row>
    <row r="58" spans="1:11" ht="15.75" x14ac:dyDescent="0.25">
      <c r="A58" s="16"/>
      <c r="B58" s="16"/>
      <c r="C58" s="17"/>
      <c r="D58" s="17"/>
      <c r="E58" s="18"/>
      <c r="F58" s="18"/>
      <c r="G58" s="18"/>
      <c r="I58" s="1"/>
      <c r="J58" s="1"/>
      <c r="K58" s="1"/>
    </row>
    <row r="59" spans="1:11" ht="15" customHeight="1" x14ac:dyDescent="0.25">
      <c r="A59" s="33" t="s">
        <v>68</v>
      </c>
      <c r="B59" s="13" t="s">
        <v>55</v>
      </c>
      <c r="C59" s="14">
        <v>1</v>
      </c>
      <c r="D59" s="14">
        <v>0</v>
      </c>
      <c r="E59" s="15">
        <v>45444</v>
      </c>
      <c r="F59" s="15">
        <v>45440</v>
      </c>
      <c r="G59" s="14">
        <v>0</v>
      </c>
    </row>
    <row r="60" spans="1:11" ht="15" customHeight="1" x14ac:dyDescent="0.25">
      <c r="A60" s="33"/>
      <c r="B60" s="13" t="s">
        <v>43</v>
      </c>
      <c r="C60" s="20">
        <v>9</v>
      </c>
      <c r="D60" s="20">
        <v>6</v>
      </c>
      <c r="E60" s="15">
        <v>45448</v>
      </c>
      <c r="F60" s="15">
        <v>45448</v>
      </c>
      <c r="G60" s="14">
        <f>D60-C60</f>
        <v>-3</v>
      </c>
    </row>
    <row r="61" spans="1:11" ht="15" customHeight="1" x14ac:dyDescent="0.25">
      <c r="A61" s="33"/>
      <c r="B61" s="13" t="s">
        <v>44</v>
      </c>
      <c r="C61" s="20">
        <v>5</v>
      </c>
      <c r="D61" s="22">
        <v>1.5</v>
      </c>
      <c r="E61" s="15">
        <v>45451</v>
      </c>
      <c r="F61" s="15">
        <v>45448</v>
      </c>
      <c r="G61" s="14">
        <f t="shared" si="1"/>
        <v>-3.5</v>
      </c>
    </row>
    <row r="62" spans="1:11" customFormat="1" ht="15" customHeight="1" x14ac:dyDescent="0.25">
      <c r="A62" s="33"/>
      <c r="B62" s="13" t="s">
        <v>45</v>
      </c>
      <c r="C62" s="20">
        <v>3</v>
      </c>
      <c r="D62" s="22">
        <v>1</v>
      </c>
      <c r="E62" s="15">
        <v>45453</v>
      </c>
      <c r="F62" s="15">
        <v>45453</v>
      </c>
      <c r="G62" s="14">
        <f t="shared" si="1"/>
        <v>-2</v>
      </c>
      <c r="I62" s="2"/>
      <c r="J62" s="2"/>
      <c r="K62" s="2"/>
    </row>
    <row r="63" spans="1:11" customFormat="1" ht="15" customHeight="1" x14ac:dyDescent="0.25">
      <c r="A63" s="33"/>
      <c r="B63" s="13" t="s">
        <v>46</v>
      </c>
      <c r="C63" s="20">
        <v>3</v>
      </c>
      <c r="D63" s="22">
        <v>2</v>
      </c>
      <c r="E63" s="15">
        <v>45454</v>
      </c>
      <c r="F63" s="15">
        <v>45453</v>
      </c>
      <c r="G63" s="14">
        <f t="shared" si="1"/>
        <v>-1</v>
      </c>
      <c r="I63" s="2"/>
      <c r="J63" s="2"/>
      <c r="K63" s="2"/>
    </row>
    <row r="64" spans="1:11" customFormat="1" ht="15" customHeight="1" x14ac:dyDescent="0.25">
      <c r="A64" s="33"/>
      <c r="B64" s="13" t="s">
        <v>61</v>
      </c>
      <c r="C64" s="20">
        <v>2</v>
      </c>
      <c r="D64" s="22">
        <v>2</v>
      </c>
      <c r="E64" s="15">
        <v>45455</v>
      </c>
      <c r="F64" s="15">
        <v>45455</v>
      </c>
      <c r="G64" s="14">
        <f t="shared" si="1"/>
        <v>0</v>
      </c>
      <c r="I64" s="2"/>
      <c r="J64" s="2"/>
      <c r="K64" s="2"/>
    </row>
    <row r="65" spans="1:11" customFormat="1" ht="15" customHeight="1" x14ac:dyDescent="0.25">
      <c r="A65" s="33"/>
      <c r="B65" s="13" t="s">
        <v>41</v>
      </c>
      <c r="C65" s="14">
        <v>1</v>
      </c>
      <c r="D65" s="14">
        <v>2</v>
      </c>
      <c r="E65" s="15">
        <v>45455</v>
      </c>
      <c r="F65" s="15">
        <v>45455</v>
      </c>
      <c r="G65" s="14">
        <f t="shared" si="1"/>
        <v>1</v>
      </c>
      <c r="I65" s="2"/>
      <c r="J65" s="2"/>
      <c r="K65" s="2"/>
    </row>
    <row r="66" spans="1:11" customFormat="1" ht="15" customHeight="1" x14ac:dyDescent="0.25">
      <c r="A66" s="33"/>
      <c r="B66" s="13" t="s">
        <v>47</v>
      </c>
      <c r="C66" s="20">
        <v>3</v>
      </c>
      <c r="D66" s="22">
        <v>2</v>
      </c>
      <c r="E66" s="15">
        <v>45460</v>
      </c>
      <c r="F66" s="15">
        <v>45455</v>
      </c>
      <c r="G66" s="14">
        <f t="shared" si="1"/>
        <v>-1</v>
      </c>
      <c r="I66" s="2"/>
      <c r="J66" s="2"/>
      <c r="K66" s="2"/>
    </row>
    <row r="67" spans="1:11" customFormat="1" ht="15" customHeight="1" x14ac:dyDescent="0.25">
      <c r="A67" s="33"/>
      <c r="B67" s="13"/>
      <c r="C67" s="20"/>
      <c r="D67" s="22"/>
      <c r="E67" s="15"/>
      <c r="F67" s="15"/>
      <c r="G67" s="14"/>
      <c r="I67" s="2"/>
      <c r="J67" s="2"/>
      <c r="K67" s="2"/>
    </row>
    <row r="68" spans="1:11" customFormat="1" ht="15" customHeight="1" x14ac:dyDescent="0.25">
      <c r="A68" s="33"/>
      <c r="B68" s="13" t="s">
        <v>48</v>
      </c>
      <c r="C68" s="20">
        <v>5</v>
      </c>
      <c r="D68" s="22">
        <v>3</v>
      </c>
      <c r="E68" s="15">
        <v>45456</v>
      </c>
      <c r="F68" s="15">
        <v>45456</v>
      </c>
      <c r="G68" s="14">
        <f t="shared" si="1"/>
        <v>-2</v>
      </c>
      <c r="I68" s="2"/>
      <c r="J68" s="2"/>
      <c r="K68" s="2"/>
    </row>
    <row r="69" spans="1:11" customFormat="1" ht="15" customHeight="1" x14ac:dyDescent="0.25">
      <c r="A69" s="33"/>
      <c r="B69" s="13" t="s">
        <v>49</v>
      </c>
      <c r="C69" s="20">
        <v>1</v>
      </c>
      <c r="D69" s="22">
        <v>1</v>
      </c>
      <c r="E69" s="15">
        <v>45461</v>
      </c>
      <c r="F69" s="15">
        <v>45461</v>
      </c>
      <c r="G69" s="14">
        <f t="shared" si="1"/>
        <v>0</v>
      </c>
      <c r="I69" s="2"/>
      <c r="J69" s="2"/>
      <c r="K69" s="2"/>
    </row>
    <row r="70" spans="1:11" customFormat="1" ht="15" customHeight="1" x14ac:dyDescent="0.25">
      <c r="A70" s="33"/>
      <c r="B70" s="24" t="s">
        <v>50</v>
      </c>
      <c r="C70" s="22">
        <v>1</v>
      </c>
      <c r="D70" s="22">
        <v>1</v>
      </c>
      <c r="E70" s="15">
        <v>45461</v>
      </c>
      <c r="F70" s="15">
        <v>45461</v>
      </c>
      <c r="G70" s="14">
        <f t="shared" si="1"/>
        <v>0</v>
      </c>
      <c r="I70" s="2"/>
      <c r="J70" s="2"/>
      <c r="K70" s="2"/>
    </row>
    <row r="71" spans="1:11" customFormat="1" ht="15.75" x14ac:dyDescent="0.25">
      <c r="A71" s="16"/>
      <c r="B71" s="16"/>
      <c r="C71" s="16"/>
      <c r="D71" s="16"/>
      <c r="E71" s="25"/>
      <c r="F71" s="25"/>
      <c r="G71" s="16"/>
      <c r="I71" s="2"/>
      <c r="J71" s="2"/>
      <c r="K71" s="2"/>
    </row>
    <row r="72" spans="1:11" customFormat="1" ht="15.75" x14ac:dyDescent="0.25">
      <c r="A72" s="26"/>
      <c r="B72" s="27" t="s">
        <v>51</v>
      </c>
      <c r="C72" s="28">
        <f>SUM(C7:C70)</f>
        <v>130</v>
      </c>
      <c r="D72" s="28">
        <f>SUM(D7:D70)</f>
        <v>130</v>
      </c>
      <c r="E72" s="29"/>
      <c r="F72" s="30" t="s">
        <v>52</v>
      </c>
      <c r="G72" s="28">
        <v>0</v>
      </c>
      <c r="I72" s="2"/>
      <c r="J72" s="2"/>
      <c r="K72" s="2"/>
    </row>
  </sheetData>
  <mergeCells count="8">
    <mergeCell ref="A51:A57"/>
    <mergeCell ref="A59:A70"/>
    <mergeCell ref="A7:A11"/>
    <mergeCell ref="A13:A22"/>
    <mergeCell ref="A24:A28"/>
    <mergeCell ref="A30:A39"/>
    <mergeCell ref="A41:A46"/>
    <mergeCell ref="A48:A49"/>
  </mergeCells>
  <pageMargins left="0.7" right="0.7" top="0.75" bottom="0.75" header="0.3" footer="0.3"/>
  <pageSetup paperSize="9" scale="62" fitToWidth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5B6197DC005B418EDBAD81ECC78C65" ma:contentTypeVersion="12" ma:contentTypeDescription="Create a new document." ma:contentTypeScope="" ma:versionID="6af9fa09ccb0c32c90fa7665eb902fd5">
  <xsd:schema xmlns:xsd="http://www.w3.org/2001/XMLSchema" xmlns:xs="http://www.w3.org/2001/XMLSchema" xmlns:p="http://schemas.microsoft.com/office/2006/metadata/properties" xmlns:ns3="54363156-af09-451d-95c0-4bb150694616" xmlns:ns4="0588193f-5437-40c0-903e-14b41885f902" targetNamespace="http://schemas.microsoft.com/office/2006/metadata/properties" ma:root="true" ma:fieldsID="3ada4b5171e24161cb51969d825ceddb" ns3:_="" ns4:_="">
    <xsd:import namespace="54363156-af09-451d-95c0-4bb150694616"/>
    <xsd:import namespace="0588193f-5437-40c0-903e-14b41885f90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363156-af09-451d-95c0-4bb1506946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88193f-5437-40c0-903e-14b41885f90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61D45E-1D6F-403A-BC05-AA70C5A970CD}">
  <ds:schemaRefs>
    <ds:schemaRef ds:uri="http://schemas.microsoft.com/office/infopath/2007/PartnerControls"/>
    <ds:schemaRef ds:uri="54363156-af09-451d-95c0-4bb150694616"/>
    <ds:schemaRef ds:uri="http://purl.org/dc/elements/1.1/"/>
    <ds:schemaRef ds:uri="http://schemas.microsoft.com/office/2006/metadata/properties"/>
    <ds:schemaRef ds:uri="0588193f-5437-40c0-903e-14b41885f902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E76EE25-C5C4-4176-B8D4-C72CCF8A1B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363156-af09-451d-95c0-4bb150694616"/>
    <ds:schemaRef ds:uri="0588193f-5437-40c0-903e-14b41885f9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350447-97AF-434E-BC5F-409FF1FC1E6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Timeline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Gazelle Lowcay</dc:creator>
  <cp:keywords/>
  <dc:description/>
  <cp:lastModifiedBy>Alex Stewart [ads0404]</cp:lastModifiedBy>
  <cp:revision/>
  <dcterms:created xsi:type="dcterms:W3CDTF">2021-03-07T03:28:45Z</dcterms:created>
  <dcterms:modified xsi:type="dcterms:W3CDTF">2024-06-17T04:31:10Z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0x010100ED5B6197DC005B418EDBAD81ECC78C65</vt:lpwstr>
  </property>
  <property fmtid="{D5CDD505-2E9C-101B-9397-08002B2CF9AE}" pid="3" name="WorkbookGuid">
    <vt:lpwstr>c4bdb669-72c6-4834-b6b3-46f2bf2afa95</vt:lpwstr>
  </property>
</Properties>
</file>